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0160" sheetId="1" r:id="rId1"/>
  </sheets>
  <definedNames>
    <definedName name="_xlnm.Print_Area" localSheetId="0">КПК0610160!$A$1:$BQ$151</definedName>
  </definedNames>
  <calcPr calcId="162913"/>
</workbook>
</file>

<file path=xl/calcChain.xml><?xml version="1.0" encoding="utf-8"?>
<calcChain xmlns="http://schemas.openxmlformats.org/spreadsheetml/2006/main">
  <c r="AQ130" i="1" l="1"/>
  <c r="AQ127" i="1"/>
  <c r="AQ124" i="1"/>
  <c r="AQ122" i="1"/>
  <c r="AQ121" i="1"/>
  <c r="AQ120" i="1"/>
  <c r="AQ119" i="1"/>
  <c r="AQ118" i="1" s="1"/>
  <c r="AI118" i="1"/>
  <c r="AA118" i="1"/>
  <c r="AI51" i="1"/>
  <c r="AY49" i="1"/>
  <c r="AY48" i="1"/>
  <c r="AY47" i="1"/>
  <c r="AY46" i="1"/>
  <c r="AI44" i="1"/>
  <c r="S44" i="1"/>
  <c r="AI39" i="1"/>
  <c r="BI112" i="1"/>
  <c r="BD112" i="1"/>
  <c r="AZ112" i="1"/>
  <c r="BN112" i="1" s="1"/>
  <c r="BI111" i="1"/>
  <c r="BD111" i="1"/>
  <c r="AZ111" i="1"/>
  <c r="BN111" i="1" s="1"/>
  <c r="BI108" i="1"/>
  <c r="BD108" i="1"/>
  <c r="AZ108" i="1"/>
  <c r="BN108" i="1" s="1"/>
  <c r="BI106" i="1"/>
  <c r="BD106" i="1"/>
  <c r="AZ106" i="1"/>
  <c r="BN106" i="1" s="1"/>
  <c r="BI104" i="1"/>
  <c r="BD104" i="1"/>
  <c r="AZ104" i="1"/>
  <c r="BN104" i="1" s="1"/>
  <c r="BI101" i="1"/>
  <c r="BD101" i="1"/>
  <c r="AZ101" i="1"/>
  <c r="BN101" i="1" s="1"/>
  <c r="BI99" i="1"/>
  <c r="BD99" i="1"/>
  <c r="AZ99" i="1"/>
  <c r="BN99" i="1" s="1"/>
  <c r="BI97" i="1"/>
  <c r="BD97" i="1"/>
  <c r="AZ97" i="1"/>
  <c r="BN97" i="1" s="1"/>
  <c r="BI92" i="1"/>
  <c r="BD92" i="1"/>
  <c r="AZ92" i="1"/>
  <c r="AK92" i="1"/>
  <c r="BN92" i="1" s="1"/>
  <c r="BI91" i="1"/>
  <c r="BD91" i="1"/>
  <c r="AZ91" i="1"/>
  <c r="AK91" i="1"/>
  <c r="BN91" i="1" s="1"/>
  <c r="BH80" i="1"/>
  <c r="BC80" i="1"/>
  <c r="BH79" i="1"/>
  <c r="BC79" i="1"/>
  <c r="BH76" i="1"/>
  <c r="BC76" i="1"/>
  <c r="BH74" i="1"/>
  <c r="BC74" i="1"/>
  <c r="BH72" i="1"/>
  <c r="BC72" i="1"/>
  <c r="BH69" i="1"/>
  <c r="BC69" i="1"/>
  <c r="BH67" i="1"/>
  <c r="BC67" i="1"/>
  <c r="BH65" i="1"/>
  <c r="BC65" i="1"/>
  <c r="BI31" i="1"/>
  <c r="BD31" i="1"/>
  <c r="AZ31" i="1"/>
  <c r="AK31" i="1"/>
  <c r="BI30" i="1"/>
  <c r="BD30" i="1"/>
  <c r="AZ30" i="1"/>
  <c r="AK30" i="1"/>
  <c r="AY44" i="1" l="1"/>
  <c r="BN30" i="1"/>
  <c r="BN31" i="1"/>
</calcChain>
</file>

<file path=xl/sharedStrings.xml><?xml version="1.0" encoding="utf-8"?>
<sst xmlns="http://schemas.openxmlformats.org/spreadsheetml/2006/main" count="341" uniqueCount="172">
  <si>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</si>
  <si>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</si>
  <si>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</si>
  <si>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</si>
  <si>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</si>
  <si>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</si>
  <si>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</si>
  <si>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</si>
  <si>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</si>
  <si>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</si>
  <si>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</si>
  <si>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</si>
  <si>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</si>
  <si>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</si>
  <si>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</si>
  <si>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</si>
  <si>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</si>
  <si>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</si>
  <si>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</si>
  <si>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</si>
  <si>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</si>
  <si>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</si>
  <si>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</si>
  <si>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</si>
  <si>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</si>
  <si>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</si>
  <si>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</si>
  <si>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</si>
  <si>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</si>
  <si>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</si>
  <si>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</si>
  <si>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</si>
  <si>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</si>
  <si>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</si>
  <si>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</si>
  <si>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</si>
  <si>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</si>
  <si>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</si>
  <si>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</si>
  <si>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</si>
  <si>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</si>
  <si>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</si>
  <si>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</si>
  <si>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</si>
  <si>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</si>
  <si>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</si>
  <si>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</si>
  <si>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</si>
  <si>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</si>
  <si>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</si>
  <si>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</si>
  <si>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</si>
  <si>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</si>
  <si>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</si>
  <si>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</si>
  <si>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</si>
  <si>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</si>
  <si>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</si>
  <si>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</si>
  <si>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</si>
  <si>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</si>
  <si>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</si>
  <si>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</si>
  <si>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</si>
  <si>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</si>
  <si>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</si>
  <si>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</si>
  <si>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</si>
  <si>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</si>
  <si>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</si>
  <si>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</si>
  <si>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</si>
  <si>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</si>
  <si>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</si>
  <si>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</si>
  <si>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</si>
  <si>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</si>
  <si>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</si>
  <si>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</si>
  <si>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</si>
  <si>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</si>
  <si>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</si>
  <si>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</si>
  <si>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</si>
  <si>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</si>
  <si>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</si>
  <si>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</si>
  <si>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</si>
  <si>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</si>
  <si>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</si>
  <si>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</si>
  <si>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</si>
  <si>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</si>
  <si>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</si>
  <si>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</si>
  <si>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</si>
  <si>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</si>
  <si>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</si>
  <si>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</si>
  <si>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</si>
  <si>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</si>
  <si>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</si>
  <si>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</si>
  <si>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</si>
  <si>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</si>
  <si>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</si>
  <si>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</si>
  <si>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</si>
  <si>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виконання наданих законодавством повноважень у сфері освіти.</t>
  </si>
  <si>
    <t>C32:BQ32</t>
  </si>
  <si>
    <t>Пояснення щодо причин розбіжностей між фактичними та затвердженими результативними показниками: Економне використання коштів по заробітній платі та нарахуванню, економія видатків на відрядження (залишок плану 34521,44 грн).</t>
  </si>
  <si>
    <t>C63:BQ63</t>
  </si>
  <si>
    <t>затрат</t>
  </si>
  <si>
    <t>кількість штатних одиниць (жінок)</t>
  </si>
  <si>
    <t>продукту</t>
  </si>
  <si>
    <t>кількість отриманих листів, звернень, заяв, скарг</t>
  </si>
  <si>
    <t>C68:BQ68</t>
  </si>
  <si>
    <t>Пояснення щодо причин розбіжностей між фактичними та затвердженими результативними показниками: Надійшла більша кількість доручень, листів, звернень, заяв, скарг ніж передбачалось. Розроблена більша кількість нормативно-правових актів відповідно до виробничої потреби управління.</t>
  </si>
  <si>
    <t>кількість прийнятих нормативно-правових актів</t>
  </si>
  <si>
    <t>C70:BQ70</t>
  </si>
  <si>
    <t>ефективності</t>
  </si>
  <si>
    <t>кількість виконаних листів, звернень, заяв, скарг на одного працівника</t>
  </si>
  <si>
    <t>C73:BQ73</t>
  </si>
  <si>
    <t>Пояснення щодо причин розбіжностей між фактичними та затвердженими результативними показниками: Збільшення кількості прийнятих нормативно-правових актів та кількість отриманих доручень, листів, звернень, заяв, скарг, що спричинило збільшення навантаження на працівників. Зменшились витрати на утримання однієї штатної одиниці у зв'язку з залишком коштів річного плану.</t>
  </si>
  <si>
    <t>кількість прийнятих нормативно-правових актів на одного працівника</t>
  </si>
  <si>
    <t>C75:BQ75</t>
  </si>
  <si>
    <t>Пояснення щодо причин розбіжностей між фактичними та затвердженими результативними показниками: Розбіжності між фактичними та плановими показниками виникли у зв'язку з збільшенням кількостіприйнятихнормативноо-правових актів.</t>
  </si>
  <si>
    <t>витрати на утримання однієї штатної одиниці</t>
  </si>
  <si>
    <t>C77:BQ77</t>
  </si>
  <si>
    <t>Пояснення щодо причин розбіжностей між фактичними та затвердженими результативними показниками: Зменшились витрати на утримання однієї штатної одиниці у зв'язку з залишком коштів річного плану.</t>
  </si>
  <si>
    <t>якості</t>
  </si>
  <si>
    <t>відсоток виконання отриманих листів, звернень, заяв, скарг</t>
  </si>
  <si>
    <t>відсоток прийнятих нормативно-правових актів</t>
  </si>
  <si>
    <t>C93:BQ93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</si>
  <si>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у звітному році порівняноо із аналогічними показниками попереднього року обумовлено збільшенням заробітної плати та зростанням цін на товари і послуги.</t>
  </si>
  <si>
    <t>C95:BQ95</t>
  </si>
  <si>
    <t>C100:BQ100</t>
  </si>
  <si>
    <t>Пояснення щодо причин розбіжностей між фактичними та затвердженими результативними показниками: Збільшилась кількість звернень, листів, заяв, скарг.</t>
  </si>
  <si>
    <t>C102:BQ102</t>
  </si>
  <si>
    <t>Пояснення щодо причин розбіжностей між фактичними та затвердженими результативними показниками: збільшилась кількість розроблених та виконаних нормативно-правових актів, які формувались відповідно до поставлених завдань.</t>
  </si>
  <si>
    <t>C105:BQ105</t>
  </si>
  <si>
    <t>C107:BQ107</t>
  </si>
  <si>
    <t>C109:BQ109</t>
  </si>
  <si>
    <t>Пояснення щодо причин розбіжностей між фактичними та затвердженими результативними показниками: Збільшились витрати на утримання однієї штатної одиниці за рахунок стимулювання праці, оскільки в 2022 році заробітна плата працівників не перевищувала 6700,00 грн.</t>
  </si>
  <si>
    <t>Керівництво і управління у сфері освіти.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</si>
  <si>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</si>
  <si>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</si>
  <si>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</si>
  <si>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</si>
  <si>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</si>
  <si>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</si>
  <si>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</si>
  <si>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</si>
  <si>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</si>
  <si>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</si>
  <si>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0610160</t>
  </si>
  <si>
    <t>Керівництво і управління у відповідній сфері у містах (місті Києві), селищах, селах, територіальних громадах</t>
  </si>
  <si>
    <t>0610000</t>
  </si>
  <si>
    <t>0160</t>
  </si>
  <si>
    <t>0111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</si>
  <si>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</si>
  <si>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</si>
  <si>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</si>
  <si>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</si>
  <si>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</si>
  <si>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</si>
  <si>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</si>
  <si>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01.01.2024 рік відсутня кредиторська та дебіторська заборгованності.</t>
  </si>
  <si>
    <t>Програма розроблена для забезпечення реалізації державної політики в галузі освіти на території Новгород-Сіверської ТГ, забезпечення якості та доступності освіти.</t>
  </si>
  <si>
    <t>Забезпечення діяльності управління відділу освіти, молоді та спорту Новгород-Сіверської міської ради  Чернігівської області.</t>
  </si>
  <si>
    <t>Контроль за наданням якісної та доступної дошкільної, повної загальної середньої, позашкільної освіти на території Новгород-Сіверської ТГ.</t>
  </si>
  <si>
    <t>Бюджетна програма 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</si>
</sst>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3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51"/>
  <sheetViews>
    <sheetView tabSelected="1" topLeftCell="A2" zoomScaleNormal="100" workbookViewId="0">
      <selection activeCell="BY154" sqref="A1:IV15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154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145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146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151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157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146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151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96" t="s">
        <v>155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158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159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156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152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144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153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1057.328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1057.328</v>
      </c>
      <c r="AL30" s="44"/>
      <c r="AM30" s="44"/>
      <c r="AN30" s="44"/>
      <c r="AO30" s="44"/>
      <c r="AP30" s="44">
        <v>1022.8065600000001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1022.8065600000001</v>
      </c>
      <c r="BA30" s="44"/>
      <c r="BB30" s="44"/>
      <c r="BC30" s="44"/>
      <c r="BD30" s="44">
        <f>AP30-AA30</f>
        <v>-34.52143999999987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-34.52143999999987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1057.328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1057.328</v>
      </c>
      <c r="AL31" s="38"/>
      <c r="AM31" s="38"/>
      <c r="AN31" s="38"/>
      <c r="AO31" s="38"/>
      <c r="AP31" s="38">
        <v>1022.8065600000001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1022.8065600000001</v>
      </c>
      <c r="BA31" s="38"/>
      <c r="BB31" s="38"/>
      <c r="BC31" s="38"/>
      <c r="BD31" s="38">
        <f>AP31-AA31</f>
        <v>-34.52143999999987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-34.52143999999987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153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160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161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162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4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4</v>
      </c>
      <c r="AJ65" s="53"/>
      <c r="AK65" s="53"/>
      <c r="AL65" s="53"/>
      <c r="AM65" s="53"/>
      <c r="AN65" s="53">
        <v>4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4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186" customFormat="1" x14ac:dyDescent="0.2">
      <c r="A66" s="133"/>
      <c r="B66" s="133"/>
      <c r="C66" s="181" t="s">
        <v>114</v>
      </c>
      <c r="D66" s="182"/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3"/>
      <c r="Y66" s="134"/>
      <c r="Z66" s="134"/>
      <c r="AA66" s="134"/>
      <c r="AB66" s="134"/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4"/>
      <c r="AV66" s="134"/>
      <c r="AW66" s="134"/>
      <c r="AX66" s="134"/>
      <c r="AY66" s="134"/>
      <c r="AZ66" s="134"/>
      <c r="BA66" s="134"/>
      <c r="BB66" s="134"/>
      <c r="BC66" s="134"/>
      <c r="BD66" s="134"/>
      <c r="BE66" s="134"/>
      <c r="BF66" s="134"/>
      <c r="BG66" s="134"/>
      <c r="BH66" s="134"/>
      <c r="BI66" s="134"/>
      <c r="BJ66" s="134"/>
      <c r="BK66" s="134"/>
      <c r="BL66" s="134"/>
      <c r="BM66" s="134"/>
      <c r="BN66" s="134"/>
      <c r="BO66" s="134"/>
      <c r="BP66" s="134"/>
      <c r="BQ66" s="134"/>
      <c r="BR66" s="184"/>
      <c r="BS66" s="184"/>
      <c r="BT66" s="184"/>
      <c r="BU66" s="184"/>
      <c r="BV66" s="184"/>
      <c r="BW66" s="184"/>
      <c r="BX66" s="184"/>
      <c r="BY66" s="184"/>
      <c r="BZ66" s="185"/>
    </row>
    <row r="67" spans="1:80" s="30" customFormat="1" ht="12.75" customHeight="1" x14ac:dyDescent="0.2">
      <c r="A67" s="43"/>
      <c r="B67" s="43"/>
      <c r="C67" s="178" t="s">
        <v>115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53">
        <v>1200</v>
      </c>
      <c r="Z67" s="53"/>
      <c r="AA67" s="53"/>
      <c r="AB67" s="53"/>
      <c r="AC67" s="53"/>
      <c r="AD67" s="53">
        <v>0</v>
      </c>
      <c r="AE67" s="53"/>
      <c r="AF67" s="53"/>
      <c r="AG67" s="53"/>
      <c r="AH67" s="53"/>
      <c r="AI67" s="53">
        <v>1200</v>
      </c>
      <c r="AJ67" s="53"/>
      <c r="AK67" s="53"/>
      <c r="AL67" s="53"/>
      <c r="AM67" s="53"/>
      <c r="AN67" s="53">
        <v>2074</v>
      </c>
      <c r="AO67" s="53"/>
      <c r="AP67" s="53"/>
      <c r="AQ67" s="53"/>
      <c r="AR67" s="53"/>
      <c r="AS67" s="53">
        <v>0</v>
      </c>
      <c r="AT67" s="53"/>
      <c r="AU67" s="53"/>
      <c r="AV67" s="53"/>
      <c r="AW67" s="53"/>
      <c r="AX67" s="53">
        <v>2074</v>
      </c>
      <c r="AY67" s="53"/>
      <c r="AZ67" s="53"/>
      <c r="BA67" s="53"/>
      <c r="BB67" s="53"/>
      <c r="BC67" s="53">
        <f>AN67-Y67</f>
        <v>874</v>
      </c>
      <c r="BD67" s="53"/>
      <c r="BE67" s="53"/>
      <c r="BF67" s="53"/>
      <c r="BG67" s="53"/>
      <c r="BH67" s="53">
        <f>AS67-AD67</f>
        <v>0</v>
      </c>
      <c r="BI67" s="53"/>
      <c r="BJ67" s="53"/>
      <c r="BK67" s="53"/>
      <c r="BL67" s="53"/>
      <c r="BM67" s="53">
        <v>874</v>
      </c>
      <c r="BN67" s="53"/>
      <c r="BO67" s="53"/>
      <c r="BP67" s="53"/>
      <c r="BQ67" s="53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80" s="30" customFormat="1" ht="25.5" customHeight="1" x14ac:dyDescent="0.2">
      <c r="A68" s="43"/>
      <c r="B68" s="43"/>
      <c r="C68" s="178" t="s">
        <v>117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116</v>
      </c>
    </row>
    <row r="69" spans="1:80" s="30" customFormat="1" ht="12.75" customHeight="1" x14ac:dyDescent="0.2">
      <c r="A69" s="43"/>
      <c r="B69" s="43"/>
      <c r="C69" s="178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53">
        <v>840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840</v>
      </c>
      <c r="AJ69" s="53"/>
      <c r="AK69" s="53"/>
      <c r="AL69" s="53"/>
      <c r="AM69" s="53"/>
      <c r="AN69" s="53">
        <v>942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942</v>
      </c>
      <c r="AY69" s="53"/>
      <c r="AZ69" s="53"/>
      <c r="BA69" s="53"/>
      <c r="BB69" s="53"/>
      <c r="BC69" s="53">
        <f>AN69-Y69</f>
        <v>102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102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25.5" customHeight="1" x14ac:dyDescent="0.2">
      <c r="A70" s="43"/>
      <c r="B70" s="43"/>
      <c r="C70" s="178" t="s">
        <v>117</v>
      </c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E70" s="192"/>
      <c r="AF70" s="192"/>
      <c r="AG70" s="192"/>
      <c r="AH70" s="192"/>
      <c r="AI70" s="192"/>
      <c r="AJ70" s="192"/>
      <c r="AK70" s="192"/>
      <c r="AL70" s="192"/>
      <c r="AM70" s="192"/>
      <c r="AN70" s="192"/>
      <c r="AO70" s="192"/>
      <c r="AP70" s="192"/>
      <c r="AQ70" s="192"/>
      <c r="AR70" s="192"/>
      <c r="AS70" s="192"/>
      <c r="AT70" s="192"/>
      <c r="AU70" s="192"/>
      <c r="AV70" s="192"/>
      <c r="AW70" s="192"/>
      <c r="AX70" s="192"/>
      <c r="AY70" s="192"/>
      <c r="AZ70" s="192"/>
      <c r="BA70" s="192"/>
      <c r="BB70" s="192"/>
      <c r="BC70" s="192"/>
      <c r="BD70" s="192"/>
      <c r="BE70" s="192"/>
      <c r="BF70" s="192"/>
      <c r="BG70" s="192"/>
      <c r="BH70" s="192"/>
      <c r="BI70" s="192"/>
      <c r="BJ70" s="192"/>
      <c r="BK70" s="192"/>
      <c r="BL70" s="192"/>
      <c r="BM70" s="192"/>
      <c r="BN70" s="192"/>
      <c r="BO70" s="192"/>
      <c r="BP70" s="192"/>
      <c r="BQ70" s="193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119</v>
      </c>
    </row>
    <row r="71" spans="1:80" s="186" customFormat="1" x14ac:dyDescent="0.2">
      <c r="A71" s="133"/>
      <c r="B71" s="133"/>
      <c r="C71" s="181" t="s">
        <v>120</v>
      </c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3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34"/>
      <c r="AZ71" s="134"/>
      <c r="BA71" s="134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  <c r="BP71" s="134"/>
      <c r="BQ71" s="134"/>
      <c r="BR71" s="184"/>
      <c r="BS71" s="184"/>
      <c r="BT71" s="184"/>
      <c r="BU71" s="184"/>
      <c r="BV71" s="184"/>
      <c r="BW71" s="184"/>
      <c r="BX71" s="184"/>
      <c r="BY71" s="184"/>
      <c r="BZ71" s="185"/>
    </row>
    <row r="72" spans="1:80" s="30" customFormat="1" ht="12.75" customHeight="1" x14ac:dyDescent="0.2">
      <c r="A72" s="43"/>
      <c r="B72" s="43"/>
      <c r="C72" s="178" t="s">
        <v>121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53">
        <v>300</v>
      </c>
      <c r="Z72" s="53"/>
      <c r="AA72" s="53"/>
      <c r="AB72" s="53"/>
      <c r="AC72" s="53"/>
      <c r="AD72" s="53">
        <v>0</v>
      </c>
      <c r="AE72" s="53"/>
      <c r="AF72" s="53"/>
      <c r="AG72" s="53"/>
      <c r="AH72" s="53"/>
      <c r="AI72" s="53">
        <v>300</v>
      </c>
      <c r="AJ72" s="53"/>
      <c r="AK72" s="53"/>
      <c r="AL72" s="53"/>
      <c r="AM72" s="53"/>
      <c r="AN72" s="53">
        <v>518.5</v>
      </c>
      <c r="AO72" s="53"/>
      <c r="AP72" s="53"/>
      <c r="AQ72" s="53"/>
      <c r="AR72" s="53"/>
      <c r="AS72" s="53">
        <v>0</v>
      </c>
      <c r="AT72" s="53"/>
      <c r="AU72" s="53"/>
      <c r="AV72" s="53"/>
      <c r="AW72" s="53"/>
      <c r="AX72" s="53">
        <v>518.5</v>
      </c>
      <c r="AY72" s="53"/>
      <c r="AZ72" s="53"/>
      <c r="BA72" s="53"/>
      <c r="BB72" s="53"/>
      <c r="BC72" s="53">
        <f>AN72-Y72</f>
        <v>218.5</v>
      </c>
      <c r="BD72" s="53"/>
      <c r="BE72" s="53"/>
      <c r="BF72" s="53"/>
      <c r="BG72" s="53"/>
      <c r="BH72" s="53">
        <f>AS72-AD72</f>
        <v>0</v>
      </c>
      <c r="BI72" s="53"/>
      <c r="BJ72" s="53"/>
      <c r="BK72" s="53"/>
      <c r="BL72" s="53"/>
      <c r="BM72" s="53">
        <v>218.5</v>
      </c>
      <c r="BN72" s="53"/>
      <c r="BO72" s="53"/>
      <c r="BP72" s="53"/>
      <c r="BQ72" s="53"/>
      <c r="BR72" s="31"/>
      <c r="BS72" s="31"/>
      <c r="BT72" s="31"/>
      <c r="BU72" s="31"/>
      <c r="BV72" s="31"/>
      <c r="BW72" s="31"/>
      <c r="BX72" s="31"/>
      <c r="BY72" s="31"/>
      <c r="BZ72" s="36"/>
    </row>
    <row r="73" spans="1:80" s="30" customFormat="1" ht="25.5" customHeight="1" x14ac:dyDescent="0.2">
      <c r="A73" s="43"/>
      <c r="B73" s="43"/>
      <c r="C73" s="178" t="s">
        <v>123</v>
      </c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3"/>
      <c r="BR73" s="31"/>
      <c r="BS73" s="31"/>
      <c r="BT73" s="31"/>
      <c r="BU73" s="31"/>
      <c r="BV73" s="31"/>
      <c r="BW73" s="31"/>
      <c r="BX73" s="31"/>
      <c r="BY73" s="31"/>
      <c r="BZ73" s="36"/>
      <c r="CB73" s="30" t="s">
        <v>122</v>
      </c>
    </row>
    <row r="74" spans="1:80" s="30" customFormat="1" ht="12.75" customHeight="1" x14ac:dyDescent="0.2">
      <c r="A74" s="43"/>
      <c r="B74" s="43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210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210</v>
      </c>
      <c r="AJ74" s="53"/>
      <c r="AK74" s="53"/>
      <c r="AL74" s="53"/>
      <c r="AM74" s="53"/>
      <c r="AN74" s="53">
        <v>235.5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235.5</v>
      </c>
      <c r="AY74" s="53"/>
      <c r="AZ74" s="53"/>
      <c r="BA74" s="53"/>
      <c r="BB74" s="53"/>
      <c r="BC74" s="53">
        <f>AN74-Y74</f>
        <v>25.5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25.5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80" s="30" customFormat="1" ht="25.5" customHeight="1" x14ac:dyDescent="0.2">
      <c r="A75" s="43"/>
      <c r="B75" s="43"/>
      <c r="C75" s="178" t="s">
        <v>126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80" s="30" customFormat="1" ht="12.75" customHeight="1" x14ac:dyDescent="0.2">
      <c r="A76" s="43"/>
      <c r="B76" s="43"/>
      <c r="C76" s="178" t="s">
        <v>127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53">
        <v>264.33</v>
      </c>
      <c r="Z76" s="53"/>
      <c r="AA76" s="53"/>
      <c r="AB76" s="53"/>
      <c r="AC76" s="53"/>
      <c r="AD76" s="53">
        <v>0</v>
      </c>
      <c r="AE76" s="53"/>
      <c r="AF76" s="53"/>
      <c r="AG76" s="53"/>
      <c r="AH76" s="53"/>
      <c r="AI76" s="53">
        <v>264.33</v>
      </c>
      <c r="AJ76" s="53"/>
      <c r="AK76" s="53"/>
      <c r="AL76" s="53"/>
      <c r="AM76" s="53"/>
      <c r="AN76" s="53">
        <v>255.7</v>
      </c>
      <c r="AO76" s="53"/>
      <c r="AP76" s="53"/>
      <c r="AQ76" s="53"/>
      <c r="AR76" s="53"/>
      <c r="AS76" s="53">
        <v>0</v>
      </c>
      <c r="AT76" s="53"/>
      <c r="AU76" s="53"/>
      <c r="AV76" s="53"/>
      <c r="AW76" s="53"/>
      <c r="AX76" s="53">
        <v>255.7</v>
      </c>
      <c r="AY76" s="53"/>
      <c r="AZ76" s="53"/>
      <c r="BA76" s="53"/>
      <c r="BB76" s="53"/>
      <c r="BC76" s="53">
        <f>AN76-Y76</f>
        <v>-8.6299999999999955</v>
      </c>
      <c r="BD76" s="53"/>
      <c r="BE76" s="53"/>
      <c r="BF76" s="53"/>
      <c r="BG76" s="53"/>
      <c r="BH76" s="53">
        <f>AS76-AD76</f>
        <v>0</v>
      </c>
      <c r="BI76" s="53"/>
      <c r="BJ76" s="53"/>
      <c r="BK76" s="53"/>
      <c r="BL76" s="53"/>
      <c r="BM76" s="53">
        <v>-8.6299999999999955</v>
      </c>
      <c r="BN76" s="53"/>
      <c r="BO76" s="53"/>
      <c r="BP76" s="53"/>
      <c r="BQ76" s="53"/>
      <c r="BR76" s="31"/>
      <c r="BS76" s="31"/>
      <c r="BT76" s="31"/>
      <c r="BU76" s="31"/>
      <c r="BV76" s="31"/>
      <c r="BW76" s="31"/>
      <c r="BX76" s="31"/>
      <c r="BY76" s="31"/>
      <c r="BZ76" s="36"/>
    </row>
    <row r="77" spans="1:80" s="30" customFormat="1" ht="12.75" customHeight="1" x14ac:dyDescent="0.2">
      <c r="A77" s="43"/>
      <c r="B77" s="43"/>
      <c r="C77" s="178" t="s">
        <v>129</v>
      </c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  <c r="AF77" s="192"/>
      <c r="AG77" s="192"/>
      <c r="AH77" s="192"/>
      <c r="AI77" s="192"/>
      <c r="AJ77" s="192"/>
      <c r="AK77" s="192"/>
      <c r="AL77" s="192"/>
      <c r="AM77" s="192"/>
      <c r="AN77" s="192"/>
      <c r="AO77" s="192"/>
      <c r="AP77" s="192"/>
      <c r="AQ77" s="192"/>
      <c r="AR77" s="192"/>
      <c r="AS77" s="192"/>
      <c r="AT77" s="192"/>
      <c r="AU77" s="192"/>
      <c r="AV77" s="192"/>
      <c r="AW77" s="192"/>
      <c r="AX77" s="192"/>
      <c r="AY77" s="192"/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3"/>
      <c r="BR77" s="31"/>
      <c r="BS77" s="31"/>
      <c r="BT77" s="31"/>
      <c r="BU77" s="31"/>
      <c r="BV77" s="31"/>
      <c r="BW77" s="31"/>
      <c r="BX77" s="31"/>
      <c r="BY77" s="31"/>
      <c r="BZ77" s="36"/>
      <c r="CB77" s="30" t="s">
        <v>128</v>
      </c>
    </row>
    <row r="78" spans="1:80" s="186" customFormat="1" x14ac:dyDescent="0.2">
      <c r="A78" s="133"/>
      <c r="B78" s="133"/>
      <c r="C78" s="181" t="s">
        <v>130</v>
      </c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3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  <c r="BP78" s="134"/>
      <c r="BQ78" s="134"/>
      <c r="BR78" s="184"/>
      <c r="BS78" s="184"/>
      <c r="BT78" s="184"/>
      <c r="BU78" s="184"/>
      <c r="BV78" s="184"/>
      <c r="BW78" s="184"/>
      <c r="BX78" s="184"/>
      <c r="BY78" s="184"/>
      <c r="BZ78" s="185"/>
    </row>
    <row r="79" spans="1:80" s="30" customFormat="1" ht="12.75" customHeight="1" x14ac:dyDescent="0.2">
      <c r="A79" s="43"/>
      <c r="B79" s="43"/>
      <c r="C79" s="178" t="s">
        <v>131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53">
        <v>100</v>
      </c>
      <c r="Z79" s="53"/>
      <c r="AA79" s="53"/>
      <c r="AB79" s="53"/>
      <c r="AC79" s="53"/>
      <c r="AD79" s="53">
        <v>0</v>
      </c>
      <c r="AE79" s="53"/>
      <c r="AF79" s="53"/>
      <c r="AG79" s="53"/>
      <c r="AH79" s="53"/>
      <c r="AI79" s="53">
        <v>100</v>
      </c>
      <c r="AJ79" s="53"/>
      <c r="AK79" s="53"/>
      <c r="AL79" s="53"/>
      <c r="AM79" s="53"/>
      <c r="AN79" s="53">
        <v>100</v>
      </c>
      <c r="AO79" s="53"/>
      <c r="AP79" s="53"/>
      <c r="AQ79" s="53"/>
      <c r="AR79" s="53"/>
      <c r="AS79" s="53">
        <v>0</v>
      </c>
      <c r="AT79" s="53"/>
      <c r="AU79" s="53"/>
      <c r="AV79" s="53"/>
      <c r="AW79" s="53"/>
      <c r="AX79" s="53">
        <v>100</v>
      </c>
      <c r="AY79" s="53"/>
      <c r="AZ79" s="53"/>
      <c r="BA79" s="53"/>
      <c r="BB79" s="53"/>
      <c r="BC79" s="53">
        <f>AN79-Y79</f>
        <v>0</v>
      </c>
      <c r="BD79" s="53"/>
      <c r="BE79" s="53"/>
      <c r="BF79" s="53"/>
      <c r="BG79" s="53"/>
      <c r="BH79" s="53">
        <f>AS79-AD79</f>
        <v>0</v>
      </c>
      <c r="BI79" s="53"/>
      <c r="BJ79" s="53"/>
      <c r="BK79" s="53"/>
      <c r="BL79" s="53"/>
      <c r="BM79" s="53">
        <v>0</v>
      </c>
      <c r="BN79" s="53"/>
      <c r="BO79" s="53"/>
      <c r="BP79" s="53"/>
      <c r="BQ79" s="53"/>
      <c r="BR79" s="31"/>
      <c r="BS79" s="31"/>
      <c r="BT79" s="31"/>
      <c r="BU79" s="31"/>
      <c r="BV79" s="31"/>
      <c r="BW79" s="31"/>
      <c r="BX79" s="31"/>
      <c r="BY79" s="31"/>
      <c r="BZ79" s="36"/>
    </row>
    <row r="80" spans="1:80" s="30" customFormat="1" ht="12.75" customHeight="1" x14ac:dyDescent="0.2">
      <c r="A80" s="43"/>
      <c r="B80" s="43"/>
      <c r="C80" s="178" t="s">
        <v>132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53">
        <v>100</v>
      </c>
      <c r="Z80" s="53"/>
      <c r="AA80" s="53"/>
      <c r="AB80" s="53"/>
      <c r="AC80" s="53"/>
      <c r="AD80" s="53">
        <v>0</v>
      </c>
      <c r="AE80" s="53"/>
      <c r="AF80" s="53"/>
      <c r="AG80" s="53"/>
      <c r="AH80" s="53"/>
      <c r="AI80" s="53">
        <v>100</v>
      </c>
      <c r="AJ80" s="53"/>
      <c r="AK80" s="53"/>
      <c r="AL80" s="53"/>
      <c r="AM80" s="53"/>
      <c r="AN80" s="53">
        <v>100</v>
      </c>
      <c r="AO80" s="53"/>
      <c r="AP80" s="53"/>
      <c r="AQ80" s="53"/>
      <c r="AR80" s="53"/>
      <c r="AS80" s="53">
        <v>0</v>
      </c>
      <c r="AT80" s="53"/>
      <c r="AU80" s="53"/>
      <c r="AV80" s="53"/>
      <c r="AW80" s="53"/>
      <c r="AX80" s="53">
        <v>100</v>
      </c>
      <c r="AY80" s="53"/>
      <c r="AZ80" s="53"/>
      <c r="BA80" s="53"/>
      <c r="BB80" s="53"/>
      <c r="BC80" s="53">
        <f>AN80-Y80</f>
        <v>0</v>
      </c>
      <c r="BD80" s="53"/>
      <c r="BE80" s="53"/>
      <c r="BF80" s="53"/>
      <c r="BG80" s="53"/>
      <c r="BH80" s="53">
        <f>AS80-AD80</f>
        <v>0</v>
      </c>
      <c r="BI80" s="53"/>
      <c r="BJ80" s="53"/>
      <c r="BK80" s="53"/>
      <c r="BL80" s="53"/>
      <c r="BM80" s="53">
        <v>0</v>
      </c>
      <c r="BN80" s="53"/>
      <c r="BO80" s="53"/>
      <c r="BP80" s="53"/>
      <c r="BQ80" s="53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107" ht="12" customHeight="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</row>
    <row r="82" spans="1:107" ht="15.75" customHeight="1" x14ac:dyDescent="0.2">
      <c r="A82" s="52" t="s">
        <v>105</v>
      </c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</row>
    <row r="83" spans="1:107" ht="15.75" customHeight="1" x14ac:dyDescent="0.2">
      <c r="A83" s="209"/>
      <c r="B83" s="179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79"/>
      <c r="AK83" s="179"/>
      <c r="AL83" s="179"/>
      <c r="AM83" s="179"/>
      <c r="AN83" s="179"/>
      <c r="AO83" s="179"/>
      <c r="AP83" s="179"/>
      <c r="AQ83" s="179"/>
      <c r="AR83" s="179"/>
      <c r="AS83" s="179"/>
      <c r="AT83" s="179"/>
      <c r="AU83" s="179"/>
      <c r="AV83" s="179"/>
      <c r="AW83" s="179"/>
      <c r="AX83" s="179"/>
      <c r="AY83" s="179"/>
      <c r="AZ83" s="179"/>
      <c r="BA83" s="179"/>
      <c r="BB83" s="179"/>
      <c r="BC83" s="179"/>
      <c r="BD83" s="179"/>
      <c r="BE83" s="179"/>
      <c r="BF83" s="179"/>
      <c r="BG83" s="179"/>
      <c r="BH83" s="179"/>
      <c r="BI83" s="179"/>
      <c r="BJ83" s="179"/>
      <c r="BK83" s="179"/>
      <c r="BL83" s="179"/>
      <c r="BM83" s="179"/>
      <c r="BN83" s="180"/>
      <c r="BO83" s="6"/>
      <c r="BP83" s="6"/>
      <c r="BQ83" s="6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</row>
    <row r="84" spans="1:107" ht="12" customHeight="1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</row>
    <row r="85" spans="1:107" ht="15.75" customHeight="1" x14ac:dyDescent="0.2">
      <c r="A85" s="52" t="s">
        <v>57</v>
      </c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</row>
    <row r="86" spans="1:107" ht="15" customHeight="1" x14ac:dyDescent="0.2">
      <c r="A86" s="51" t="s">
        <v>153</v>
      </c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</row>
    <row r="87" spans="1:107" ht="48" customHeight="1" x14ac:dyDescent="0.2">
      <c r="A87" s="39" t="s">
        <v>3</v>
      </c>
      <c r="B87" s="39"/>
      <c r="C87" s="39" t="s">
        <v>4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 t="s">
        <v>58</v>
      </c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 t="s">
        <v>59</v>
      </c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 t="s">
        <v>60</v>
      </c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</row>
    <row r="88" spans="1:107" ht="29.1" customHeight="1" x14ac:dyDescent="0.2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 t="s">
        <v>2</v>
      </c>
      <c r="AB88" s="39"/>
      <c r="AC88" s="39"/>
      <c r="AD88" s="39"/>
      <c r="AE88" s="39"/>
      <c r="AF88" s="39" t="s">
        <v>1</v>
      </c>
      <c r="AG88" s="39"/>
      <c r="AH88" s="39"/>
      <c r="AI88" s="39"/>
      <c r="AJ88" s="39"/>
      <c r="AK88" s="39" t="s">
        <v>17</v>
      </c>
      <c r="AL88" s="39"/>
      <c r="AM88" s="39"/>
      <c r="AN88" s="39"/>
      <c r="AO88" s="39"/>
      <c r="AP88" s="39" t="s">
        <v>2</v>
      </c>
      <c r="AQ88" s="39"/>
      <c r="AR88" s="39"/>
      <c r="AS88" s="39"/>
      <c r="AT88" s="39"/>
      <c r="AU88" s="39" t="s">
        <v>1</v>
      </c>
      <c r="AV88" s="39"/>
      <c r="AW88" s="39"/>
      <c r="AX88" s="39"/>
      <c r="AY88" s="39"/>
      <c r="AZ88" s="39" t="s">
        <v>17</v>
      </c>
      <c r="BA88" s="39"/>
      <c r="BB88" s="39"/>
      <c r="BC88" s="39"/>
      <c r="BD88" s="39" t="s">
        <v>2</v>
      </c>
      <c r="BE88" s="39"/>
      <c r="BF88" s="39"/>
      <c r="BG88" s="39"/>
      <c r="BH88" s="39"/>
      <c r="BI88" s="39" t="s">
        <v>1</v>
      </c>
      <c r="BJ88" s="39"/>
      <c r="BK88" s="39"/>
      <c r="BL88" s="39"/>
      <c r="BM88" s="39"/>
      <c r="BN88" s="39" t="s">
        <v>18</v>
      </c>
      <c r="BO88" s="39"/>
      <c r="BP88" s="39"/>
      <c r="BQ88" s="39"/>
    </row>
    <row r="89" spans="1:107" ht="15.95" customHeight="1" x14ac:dyDescent="0.2">
      <c r="A89" s="66">
        <v>1</v>
      </c>
      <c r="B89" s="66"/>
      <c r="C89" s="66">
        <v>2</v>
      </c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3">
        <v>3</v>
      </c>
      <c r="AB89" s="64"/>
      <c r="AC89" s="64"/>
      <c r="AD89" s="64"/>
      <c r="AE89" s="65"/>
      <c r="AF89" s="63">
        <v>4</v>
      </c>
      <c r="AG89" s="64"/>
      <c r="AH89" s="64"/>
      <c r="AI89" s="64"/>
      <c r="AJ89" s="65"/>
      <c r="AK89" s="63">
        <v>5</v>
      </c>
      <c r="AL89" s="64"/>
      <c r="AM89" s="64"/>
      <c r="AN89" s="64"/>
      <c r="AO89" s="65"/>
      <c r="AP89" s="63">
        <v>6</v>
      </c>
      <c r="AQ89" s="64"/>
      <c r="AR89" s="64"/>
      <c r="AS89" s="64"/>
      <c r="AT89" s="65"/>
      <c r="AU89" s="63">
        <v>7</v>
      </c>
      <c r="AV89" s="64"/>
      <c r="AW89" s="64"/>
      <c r="AX89" s="64"/>
      <c r="AY89" s="65"/>
      <c r="AZ89" s="63">
        <v>8</v>
      </c>
      <c r="BA89" s="64"/>
      <c r="BB89" s="64"/>
      <c r="BC89" s="65"/>
      <c r="BD89" s="63">
        <v>9</v>
      </c>
      <c r="BE89" s="64"/>
      <c r="BF89" s="64"/>
      <c r="BG89" s="64"/>
      <c r="BH89" s="65"/>
      <c r="BI89" s="66">
        <v>10</v>
      </c>
      <c r="BJ89" s="66"/>
      <c r="BK89" s="66"/>
      <c r="BL89" s="66"/>
      <c r="BM89" s="66"/>
      <c r="BN89" s="66">
        <v>11</v>
      </c>
      <c r="BO89" s="66"/>
      <c r="BP89" s="66"/>
      <c r="BQ89" s="66"/>
    </row>
    <row r="90" spans="1:107" ht="15.75" hidden="1" customHeight="1" x14ac:dyDescent="0.2">
      <c r="A90" s="76" t="s">
        <v>11</v>
      </c>
      <c r="B90" s="76"/>
      <c r="C90" s="77" t="s">
        <v>12</v>
      </c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8"/>
      <c r="AA90" s="46" t="s">
        <v>33</v>
      </c>
      <c r="AB90" s="46"/>
      <c r="AC90" s="46"/>
      <c r="AD90" s="46"/>
      <c r="AE90" s="46"/>
      <c r="AF90" s="46" t="s">
        <v>91</v>
      </c>
      <c r="AG90" s="46"/>
      <c r="AH90" s="46"/>
      <c r="AI90" s="46"/>
      <c r="AJ90" s="46"/>
      <c r="AK90" s="45" t="s">
        <v>13</v>
      </c>
      <c r="AL90" s="45"/>
      <c r="AM90" s="45"/>
      <c r="AN90" s="45"/>
      <c r="AO90" s="45"/>
      <c r="AP90" s="46" t="s">
        <v>34</v>
      </c>
      <c r="AQ90" s="46"/>
      <c r="AR90" s="46"/>
      <c r="AS90" s="46"/>
      <c r="AT90" s="46"/>
      <c r="AU90" s="46" t="s">
        <v>19</v>
      </c>
      <c r="AV90" s="46"/>
      <c r="AW90" s="46"/>
      <c r="AX90" s="46"/>
      <c r="AY90" s="46"/>
      <c r="AZ90" s="45" t="s">
        <v>13</v>
      </c>
      <c r="BA90" s="45"/>
      <c r="BB90" s="45"/>
      <c r="BC90" s="45"/>
      <c r="BD90" s="79" t="s">
        <v>104</v>
      </c>
      <c r="BE90" s="79"/>
      <c r="BF90" s="79"/>
      <c r="BG90" s="79"/>
      <c r="BH90" s="79"/>
      <c r="BI90" s="79" t="s">
        <v>104</v>
      </c>
      <c r="BJ90" s="79"/>
      <c r="BK90" s="79"/>
      <c r="BL90" s="79"/>
      <c r="BM90" s="79"/>
      <c r="BN90" s="47" t="s">
        <v>104</v>
      </c>
      <c r="BO90" s="47"/>
      <c r="BP90" s="47"/>
      <c r="BQ90" s="47"/>
      <c r="CA90" s="1" t="s">
        <v>95</v>
      </c>
    </row>
    <row r="91" spans="1:107" s="171" customFormat="1" ht="12.75" customHeight="1" x14ac:dyDescent="0.2">
      <c r="A91" s="133">
        <v>1</v>
      </c>
      <c r="B91" s="133"/>
      <c r="C91" s="168" t="s">
        <v>107</v>
      </c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44">
        <v>741.55878000000007</v>
      </c>
      <c r="AB91" s="44"/>
      <c r="AC91" s="44"/>
      <c r="AD91" s="44"/>
      <c r="AE91" s="44"/>
      <c r="AF91" s="44">
        <v>0</v>
      </c>
      <c r="AG91" s="44"/>
      <c r="AH91" s="44"/>
      <c r="AI91" s="44"/>
      <c r="AJ91" s="44"/>
      <c r="AK91" s="44">
        <f>AA91+AF91</f>
        <v>741.55878000000007</v>
      </c>
      <c r="AL91" s="44"/>
      <c r="AM91" s="44"/>
      <c r="AN91" s="44"/>
      <c r="AO91" s="44"/>
      <c r="AP91" s="44">
        <v>1022.8065600000001</v>
      </c>
      <c r="AQ91" s="44"/>
      <c r="AR91" s="44"/>
      <c r="AS91" s="44"/>
      <c r="AT91" s="44"/>
      <c r="AU91" s="44">
        <v>0</v>
      </c>
      <c r="AV91" s="44"/>
      <c r="AW91" s="44"/>
      <c r="AX91" s="44"/>
      <c r="AY91" s="44"/>
      <c r="AZ91" s="44">
        <f>AP91+AU91</f>
        <v>1022.8065600000001</v>
      </c>
      <c r="BA91" s="44"/>
      <c r="BB91" s="44"/>
      <c r="BC91" s="44"/>
      <c r="BD91" s="44">
        <f>IF(AA91=0,0,AP91/AA91*100-100)</f>
        <v>37.926565983076898</v>
      </c>
      <c r="BE91" s="44"/>
      <c r="BF91" s="44"/>
      <c r="BG91" s="44"/>
      <c r="BH91" s="44"/>
      <c r="BI91" s="44">
        <f>IF(AF91=0,0,AU91/AF91*100-100)</f>
        <v>0</v>
      </c>
      <c r="BJ91" s="44"/>
      <c r="BK91" s="44"/>
      <c r="BL91" s="44"/>
      <c r="BM91" s="44"/>
      <c r="BN91" s="44">
        <f>IF(AK91=0,0,AZ91/AK91*100-100)</f>
        <v>37.926565983076898</v>
      </c>
      <c r="BO91" s="44"/>
      <c r="BP91" s="44"/>
      <c r="BQ91" s="44"/>
      <c r="CA91" s="171" t="s">
        <v>96</v>
      </c>
    </row>
    <row r="92" spans="1:107" ht="15" customHeight="1" x14ac:dyDescent="0.2">
      <c r="A92" s="172" t="s">
        <v>42</v>
      </c>
      <c r="B92" s="43"/>
      <c r="C92" s="167" t="s">
        <v>108</v>
      </c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38">
        <v>741.55878000000007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f>AA92+AF92</f>
        <v>741.55878000000007</v>
      </c>
      <c r="AL92" s="38"/>
      <c r="AM92" s="38"/>
      <c r="AN92" s="38"/>
      <c r="AO92" s="38"/>
      <c r="AP92" s="38">
        <v>1022.8065600000001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1022.8065600000001</v>
      </c>
      <c r="BA92" s="38"/>
      <c r="BB92" s="38"/>
      <c r="BC92" s="38"/>
      <c r="BD92" s="38">
        <f>IF(AA92=0,0,AP92/AA92*100-100)</f>
        <v>37.926565983076898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37.926565983076898</v>
      </c>
      <c r="BO92" s="38"/>
      <c r="BP92" s="38"/>
      <c r="BQ92" s="38"/>
    </row>
    <row r="93" spans="1:107" ht="25.5" customHeight="1" x14ac:dyDescent="0.2">
      <c r="A93" s="172"/>
      <c r="B93" s="43"/>
      <c r="C93" s="175" t="s">
        <v>134</v>
      </c>
      <c r="D93" s="176"/>
      <c r="E93" s="176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6"/>
      <c r="U93" s="176"/>
      <c r="V93" s="176"/>
      <c r="W93" s="176"/>
      <c r="X93" s="176"/>
      <c r="Y93" s="176"/>
      <c r="Z93" s="176"/>
      <c r="AA93" s="176"/>
      <c r="AB93" s="176"/>
      <c r="AC93" s="176"/>
      <c r="AD93" s="176"/>
      <c r="AE93" s="176"/>
      <c r="AF93" s="176"/>
      <c r="AG93" s="176"/>
      <c r="AH93" s="176"/>
      <c r="AI93" s="176"/>
      <c r="AJ93" s="176"/>
      <c r="AK93" s="176"/>
      <c r="AL93" s="176"/>
      <c r="AM93" s="176"/>
      <c r="AN93" s="176"/>
      <c r="AO93" s="176"/>
      <c r="AP93" s="176"/>
      <c r="AQ93" s="176"/>
      <c r="AR93" s="176"/>
      <c r="AS93" s="176"/>
      <c r="AT93" s="176"/>
      <c r="AU93" s="176"/>
      <c r="AV93" s="176"/>
      <c r="AW93" s="176"/>
      <c r="AX93" s="176"/>
      <c r="AY93" s="176"/>
      <c r="AZ93" s="176"/>
      <c r="BA93" s="176"/>
      <c r="BB93" s="176"/>
      <c r="BC93" s="176"/>
      <c r="BD93" s="176"/>
      <c r="BE93" s="176"/>
      <c r="BF93" s="176"/>
      <c r="BG93" s="176"/>
      <c r="BH93" s="176"/>
      <c r="BI93" s="176"/>
      <c r="BJ93" s="176"/>
      <c r="BK93" s="176"/>
      <c r="BL93" s="176"/>
      <c r="BM93" s="176"/>
      <c r="BN93" s="176"/>
      <c r="BO93" s="176"/>
      <c r="BP93" s="176"/>
      <c r="BQ93" s="177"/>
      <c r="CB93" s="1" t="s">
        <v>133</v>
      </c>
    </row>
    <row r="94" spans="1:107" ht="15.75" hidden="1" customHeight="1" x14ac:dyDescent="0.2">
      <c r="A94" s="76" t="s">
        <v>11</v>
      </c>
      <c r="B94" s="76"/>
      <c r="C94" s="77" t="s">
        <v>12</v>
      </c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8"/>
      <c r="AA94" s="46" t="s">
        <v>33</v>
      </c>
      <c r="AB94" s="46"/>
      <c r="AC94" s="46"/>
      <c r="AD94" s="46"/>
      <c r="AE94" s="46"/>
      <c r="AF94" s="46" t="s">
        <v>91</v>
      </c>
      <c r="AG94" s="46"/>
      <c r="AH94" s="46"/>
      <c r="AI94" s="46"/>
      <c r="AJ94" s="46"/>
      <c r="AK94" s="45" t="s">
        <v>13</v>
      </c>
      <c r="AL94" s="45"/>
      <c r="AM94" s="45"/>
      <c r="AN94" s="45"/>
      <c r="AO94" s="45"/>
      <c r="AP94" s="46" t="s">
        <v>34</v>
      </c>
      <c r="AQ94" s="46"/>
      <c r="AR94" s="46"/>
      <c r="AS94" s="46"/>
      <c r="AT94" s="46"/>
      <c r="AU94" s="46" t="s">
        <v>19</v>
      </c>
      <c r="AV94" s="46"/>
      <c r="AW94" s="46"/>
      <c r="AX94" s="46"/>
      <c r="AY94" s="46"/>
      <c r="AZ94" s="45" t="s">
        <v>13</v>
      </c>
      <c r="BA94" s="45"/>
      <c r="BB94" s="45"/>
      <c r="BC94" s="45"/>
      <c r="BD94" s="79" t="s">
        <v>104</v>
      </c>
      <c r="BE94" s="79"/>
      <c r="BF94" s="79"/>
      <c r="BG94" s="79"/>
      <c r="BH94" s="79"/>
      <c r="BI94" s="79" t="s">
        <v>104</v>
      </c>
      <c r="BJ94" s="79"/>
      <c r="BK94" s="79"/>
      <c r="BL94" s="79"/>
      <c r="BM94" s="79"/>
      <c r="BN94" s="47" t="s">
        <v>104</v>
      </c>
      <c r="BO94" s="47"/>
      <c r="BP94" s="47"/>
      <c r="BQ94" s="47"/>
      <c r="CA94" s="1" t="s">
        <v>97</v>
      </c>
    </row>
    <row r="95" spans="1:107" s="171" customFormat="1" ht="12.75" customHeight="1" x14ac:dyDescent="0.2">
      <c r="A95" s="133"/>
      <c r="B95" s="133"/>
      <c r="C95" s="187" t="s">
        <v>108</v>
      </c>
      <c r="D95" s="19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  <c r="AF95" s="190"/>
      <c r="AG95" s="190"/>
      <c r="AH95" s="190"/>
      <c r="AI95" s="190"/>
      <c r="AJ95" s="190"/>
      <c r="AK95" s="190"/>
      <c r="AL95" s="190"/>
      <c r="AM95" s="190"/>
      <c r="AN95" s="190"/>
      <c r="AO95" s="190"/>
      <c r="AP95" s="190"/>
      <c r="AQ95" s="190"/>
      <c r="AR95" s="190"/>
      <c r="AS95" s="190"/>
      <c r="AT95" s="190"/>
      <c r="AU95" s="190"/>
      <c r="AV95" s="190"/>
      <c r="AW95" s="190"/>
      <c r="AX95" s="190"/>
      <c r="AY95" s="190"/>
      <c r="AZ95" s="190"/>
      <c r="BA95" s="190"/>
      <c r="BB95" s="190"/>
      <c r="BC95" s="190"/>
      <c r="BD95" s="190"/>
      <c r="BE95" s="190"/>
      <c r="BF95" s="190"/>
      <c r="BG95" s="190"/>
      <c r="BH95" s="190"/>
      <c r="BI95" s="190"/>
      <c r="BJ95" s="190"/>
      <c r="BK95" s="190"/>
      <c r="BL95" s="190"/>
      <c r="BM95" s="190"/>
      <c r="BN95" s="190"/>
      <c r="BO95" s="190"/>
      <c r="BP95" s="190"/>
      <c r="BQ95" s="191"/>
      <c r="CA95" s="171" t="s">
        <v>98</v>
      </c>
      <c r="CB95" s="171" t="s">
        <v>135</v>
      </c>
    </row>
    <row r="96" spans="1:107" s="171" customFormat="1" ht="15" customHeight="1" x14ac:dyDescent="0.2">
      <c r="A96" s="133"/>
      <c r="B96" s="133"/>
      <c r="C96" s="181" t="s">
        <v>112</v>
      </c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3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</row>
    <row r="97" spans="1:80" ht="15" customHeight="1" x14ac:dyDescent="0.2">
      <c r="A97" s="43"/>
      <c r="B97" s="43"/>
      <c r="C97" s="178" t="s">
        <v>113</v>
      </c>
      <c r="D97" s="188"/>
      <c r="E97" s="188"/>
      <c r="F97" s="188"/>
      <c r="G97" s="188"/>
      <c r="H97" s="188"/>
      <c r="I97" s="188"/>
      <c r="J97" s="188"/>
      <c r="K97" s="188"/>
      <c r="L97" s="188"/>
      <c r="M97" s="188"/>
      <c r="N97" s="188"/>
      <c r="O97" s="188"/>
      <c r="P97" s="188"/>
      <c r="Q97" s="188"/>
      <c r="R97" s="188"/>
      <c r="S97" s="188"/>
      <c r="T97" s="188"/>
      <c r="U97" s="188"/>
      <c r="V97" s="188"/>
      <c r="W97" s="188"/>
      <c r="X97" s="188"/>
      <c r="Y97" s="188"/>
      <c r="Z97" s="189"/>
      <c r="AA97" s="38">
        <v>4</v>
      </c>
      <c r="AB97" s="38"/>
      <c r="AC97" s="38"/>
      <c r="AD97" s="38"/>
      <c r="AE97" s="38"/>
      <c r="AF97" s="38">
        <v>0</v>
      </c>
      <c r="AG97" s="38"/>
      <c r="AH97" s="38"/>
      <c r="AI97" s="38"/>
      <c r="AJ97" s="38"/>
      <c r="AK97" s="38">
        <v>4</v>
      </c>
      <c r="AL97" s="38"/>
      <c r="AM97" s="38"/>
      <c r="AN97" s="38"/>
      <c r="AO97" s="38"/>
      <c r="AP97" s="38">
        <v>4</v>
      </c>
      <c r="AQ97" s="38"/>
      <c r="AR97" s="38"/>
      <c r="AS97" s="38"/>
      <c r="AT97" s="38"/>
      <c r="AU97" s="38">
        <v>0</v>
      </c>
      <c r="AV97" s="38"/>
      <c r="AW97" s="38"/>
      <c r="AX97" s="38"/>
      <c r="AY97" s="38"/>
      <c r="AZ97" s="38">
        <f>AP97+AU97</f>
        <v>4</v>
      </c>
      <c r="BA97" s="38"/>
      <c r="BB97" s="38"/>
      <c r="BC97" s="38"/>
      <c r="BD97" s="38">
        <f>IF(AA97=0,0,AP97/AA97*100-100)</f>
        <v>0</v>
      </c>
      <c r="BE97" s="38"/>
      <c r="BF97" s="38"/>
      <c r="BG97" s="38"/>
      <c r="BH97" s="38"/>
      <c r="BI97" s="38">
        <f>IF(AF97=0,0,AU97/AF97*100-100)</f>
        <v>0</v>
      </c>
      <c r="BJ97" s="38"/>
      <c r="BK97" s="38"/>
      <c r="BL97" s="38"/>
      <c r="BM97" s="38"/>
      <c r="BN97" s="38">
        <f>IF(AK97=0,0,AZ97/AK97*100-100)</f>
        <v>0</v>
      </c>
      <c r="BO97" s="38"/>
      <c r="BP97" s="38"/>
      <c r="BQ97" s="38"/>
    </row>
    <row r="98" spans="1:80" s="171" customFormat="1" ht="15" customHeight="1" x14ac:dyDescent="0.2">
      <c r="A98" s="133"/>
      <c r="B98" s="133"/>
      <c r="C98" s="181" t="s">
        <v>114</v>
      </c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3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</row>
    <row r="99" spans="1:80" ht="15" customHeight="1" x14ac:dyDescent="0.2">
      <c r="A99" s="43"/>
      <c r="B99" s="43"/>
      <c r="C99" s="178" t="s">
        <v>115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9"/>
      <c r="AA99" s="38">
        <v>1542</v>
      </c>
      <c r="AB99" s="38"/>
      <c r="AC99" s="38"/>
      <c r="AD99" s="38"/>
      <c r="AE99" s="38"/>
      <c r="AF99" s="38">
        <v>0</v>
      </c>
      <c r="AG99" s="38"/>
      <c r="AH99" s="38"/>
      <c r="AI99" s="38"/>
      <c r="AJ99" s="38"/>
      <c r="AK99" s="38">
        <v>1542</v>
      </c>
      <c r="AL99" s="38"/>
      <c r="AM99" s="38"/>
      <c r="AN99" s="38"/>
      <c r="AO99" s="38"/>
      <c r="AP99" s="38">
        <v>2074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2074</v>
      </c>
      <c r="BA99" s="38"/>
      <c r="BB99" s="38"/>
      <c r="BC99" s="38"/>
      <c r="BD99" s="38">
        <f>IF(AA99=0,0,AP99/AA99*100-100)</f>
        <v>34.500648508430629</v>
      </c>
      <c r="BE99" s="38"/>
      <c r="BF99" s="38"/>
      <c r="BG99" s="38"/>
      <c r="BH99" s="38"/>
      <c r="BI99" s="38">
        <f>IF(AF99=0,0,AU99/AF99*100-100)</f>
        <v>0</v>
      </c>
      <c r="BJ99" s="38"/>
      <c r="BK99" s="38"/>
      <c r="BL99" s="38"/>
      <c r="BM99" s="38"/>
      <c r="BN99" s="38">
        <f>IF(AK99=0,0,AZ99/AK99*100-100)</f>
        <v>34.500648508430629</v>
      </c>
      <c r="BO99" s="38"/>
      <c r="BP99" s="38"/>
      <c r="BQ99" s="38"/>
    </row>
    <row r="100" spans="1:80" ht="12.75" customHeight="1" x14ac:dyDescent="0.2">
      <c r="A100" s="43"/>
      <c r="B100" s="43"/>
      <c r="C100" s="178" t="s">
        <v>137</v>
      </c>
      <c r="D100" s="192"/>
      <c r="E100" s="192"/>
      <c r="F100" s="192"/>
      <c r="G100" s="192"/>
      <c r="H100" s="192"/>
      <c r="I100" s="192"/>
      <c r="J100" s="192"/>
      <c r="K100" s="192"/>
      <c r="L100" s="192"/>
      <c r="M100" s="192"/>
      <c r="N100" s="192"/>
      <c r="O100" s="192"/>
      <c r="P100" s="192"/>
      <c r="Q100" s="192"/>
      <c r="R100" s="192"/>
      <c r="S100" s="192"/>
      <c r="T100" s="192"/>
      <c r="U100" s="192"/>
      <c r="V100" s="192"/>
      <c r="W100" s="192"/>
      <c r="X100" s="192"/>
      <c r="Y100" s="192"/>
      <c r="Z100" s="192"/>
      <c r="AA100" s="192"/>
      <c r="AB100" s="192"/>
      <c r="AC100" s="192"/>
      <c r="AD100" s="192"/>
      <c r="AE100" s="192"/>
      <c r="AF100" s="192"/>
      <c r="AG100" s="192"/>
      <c r="AH100" s="192"/>
      <c r="AI100" s="192"/>
      <c r="AJ100" s="192"/>
      <c r="AK100" s="192"/>
      <c r="AL100" s="192"/>
      <c r="AM100" s="192"/>
      <c r="AN100" s="192"/>
      <c r="AO100" s="192"/>
      <c r="AP100" s="192"/>
      <c r="AQ100" s="192"/>
      <c r="AR100" s="192"/>
      <c r="AS100" s="192"/>
      <c r="AT100" s="192"/>
      <c r="AU100" s="192"/>
      <c r="AV100" s="192"/>
      <c r="AW100" s="192"/>
      <c r="AX100" s="192"/>
      <c r="AY100" s="192"/>
      <c r="AZ100" s="192"/>
      <c r="BA100" s="192"/>
      <c r="BB100" s="192"/>
      <c r="BC100" s="192"/>
      <c r="BD100" s="192"/>
      <c r="BE100" s="192"/>
      <c r="BF100" s="192"/>
      <c r="BG100" s="192"/>
      <c r="BH100" s="192"/>
      <c r="BI100" s="192"/>
      <c r="BJ100" s="192"/>
      <c r="BK100" s="192"/>
      <c r="BL100" s="192"/>
      <c r="BM100" s="192"/>
      <c r="BN100" s="192"/>
      <c r="BO100" s="192"/>
      <c r="BP100" s="192"/>
      <c r="BQ100" s="193"/>
      <c r="CB100" s="1" t="s">
        <v>136</v>
      </c>
    </row>
    <row r="101" spans="1:80" ht="15" customHeight="1" x14ac:dyDescent="0.2">
      <c r="A101" s="43"/>
      <c r="B101" s="43"/>
      <c r="C101" s="178" t="s">
        <v>118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38">
        <v>852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852</v>
      </c>
      <c r="AL101" s="38"/>
      <c r="AM101" s="38"/>
      <c r="AN101" s="38"/>
      <c r="AO101" s="38"/>
      <c r="AP101" s="38">
        <v>942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942</v>
      </c>
      <c r="BA101" s="38"/>
      <c r="BB101" s="38"/>
      <c r="BC101" s="38"/>
      <c r="BD101" s="38">
        <f>IF(AA101=0,0,AP101/AA101*100-100)</f>
        <v>10.563380281690144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10.563380281690144</v>
      </c>
      <c r="BO101" s="38"/>
      <c r="BP101" s="38"/>
      <c r="BQ101" s="38"/>
    </row>
    <row r="102" spans="1:80" ht="25.5" customHeight="1" x14ac:dyDescent="0.2">
      <c r="A102" s="43"/>
      <c r="B102" s="43"/>
      <c r="C102" s="178" t="s">
        <v>139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138</v>
      </c>
    </row>
    <row r="103" spans="1:80" s="171" customFormat="1" ht="15" customHeight="1" x14ac:dyDescent="0.2">
      <c r="A103" s="133"/>
      <c r="B103" s="133"/>
      <c r="C103" s="181" t="s">
        <v>120</v>
      </c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3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</row>
    <row r="104" spans="1:80" ht="15" customHeight="1" x14ac:dyDescent="0.2">
      <c r="A104" s="43"/>
      <c r="B104" s="43"/>
      <c r="C104" s="178" t="s">
        <v>121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8"/>
      <c r="Y104" s="188"/>
      <c r="Z104" s="189"/>
      <c r="AA104" s="38">
        <v>385.5</v>
      </c>
      <c r="AB104" s="38"/>
      <c r="AC104" s="38"/>
      <c r="AD104" s="38"/>
      <c r="AE104" s="38"/>
      <c r="AF104" s="38">
        <v>0</v>
      </c>
      <c r="AG104" s="38"/>
      <c r="AH104" s="38"/>
      <c r="AI104" s="38"/>
      <c r="AJ104" s="38"/>
      <c r="AK104" s="38">
        <v>385.5</v>
      </c>
      <c r="AL104" s="38"/>
      <c r="AM104" s="38"/>
      <c r="AN104" s="38"/>
      <c r="AO104" s="38"/>
      <c r="AP104" s="38">
        <v>518.5</v>
      </c>
      <c r="AQ104" s="38"/>
      <c r="AR104" s="38"/>
      <c r="AS104" s="38"/>
      <c r="AT104" s="38"/>
      <c r="AU104" s="38">
        <v>0</v>
      </c>
      <c r="AV104" s="38"/>
      <c r="AW104" s="38"/>
      <c r="AX104" s="38"/>
      <c r="AY104" s="38"/>
      <c r="AZ104" s="38">
        <f>AP104+AU104</f>
        <v>518.5</v>
      </c>
      <c r="BA104" s="38"/>
      <c r="BB104" s="38"/>
      <c r="BC104" s="38"/>
      <c r="BD104" s="38">
        <f>IF(AA104=0,0,AP104/AA104*100-100)</f>
        <v>34.500648508430629</v>
      </c>
      <c r="BE104" s="38"/>
      <c r="BF104" s="38"/>
      <c r="BG104" s="38"/>
      <c r="BH104" s="38"/>
      <c r="BI104" s="38">
        <f>IF(AF104=0,0,AU104/AF104*100-100)</f>
        <v>0</v>
      </c>
      <c r="BJ104" s="38"/>
      <c r="BK104" s="38"/>
      <c r="BL104" s="38"/>
      <c r="BM104" s="38"/>
      <c r="BN104" s="38">
        <f>IF(AK104=0,0,AZ104/AK104*100-100)</f>
        <v>34.500648508430629</v>
      </c>
      <c r="BO104" s="38"/>
      <c r="BP104" s="38"/>
      <c r="BQ104" s="38"/>
    </row>
    <row r="105" spans="1:80" ht="12.75" customHeight="1" x14ac:dyDescent="0.2">
      <c r="A105" s="43"/>
      <c r="B105" s="43"/>
      <c r="C105" s="178" t="s">
        <v>137</v>
      </c>
      <c r="D105" s="192"/>
      <c r="E105" s="192"/>
      <c r="F105" s="192"/>
      <c r="G105" s="192"/>
      <c r="H105" s="192"/>
      <c r="I105" s="192"/>
      <c r="J105" s="192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2"/>
      <c r="V105" s="192"/>
      <c r="W105" s="192"/>
      <c r="X105" s="192"/>
      <c r="Y105" s="192"/>
      <c r="Z105" s="192"/>
      <c r="AA105" s="192"/>
      <c r="AB105" s="192"/>
      <c r="AC105" s="192"/>
      <c r="AD105" s="192"/>
      <c r="AE105" s="192"/>
      <c r="AF105" s="192"/>
      <c r="AG105" s="192"/>
      <c r="AH105" s="192"/>
      <c r="AI105" s="192"/>
      <c r="AJ105" s="192"/>
      <c r="AK105" s="192"/>
      <c r="AL105" s="192"/>
      <c r="AM105" s="192"/>
      <c r="AN105" s="192"/>
      <c r="AO105" s="192"/>
      <c r="AP105" s="192"/>
      <c r="AQ105" s="192"/>
      <c r="AR105" s="192"/>
      <c r="AS105" s="192"/>
      <c r="AT105" s="192"/>
      <c r="AU105" s="192"/>
      <c r="AV105" s="192"/>
      <c r="AW105" s="192"/>
      <c r="AX105" s="192"/>
      <c r="AY105" s="192"/>
      <c r="AZ105" s="192"/>
      <c r="BA105" s="192"/>
      <c r="BB105" s="192"/>
      <c r="BC105" s="192"/>
      <c r="BD105" s="192"/>
      <c r="BE105" s="192"/>
      <c r="BF105" s="192"/>
      <c r="BG105" s="192"/>
      <c r="BH105" s="192"/>
      <c r="BI105" s="192"/>
      <c r="BJ105" s="192"/>
      <c r="BK105" s="192"/>
      <c r="BL105" s="192"/>
      <c r="BM105" s="192"/>
      <c r="BN105" s="192"/>
      <c r="BO105" s="192"/>
      <c r="BP105" s="192"/>
      <c r="BQ105" s="193"/>
      <c r="CB105" s="1" t="s">
        <v>140</v>
      </c>
    </row>
    <row r="106" spans="1:80" ht="15" customHeight="1" x14ac:dyDescent="0.2">
      <c r="A106" s="43"/>
      <c r="B106" s="43"/>
      <c r="C106" s="178" t="s">
        <v>124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38">
        <v>213</v>
      </c>
      <c r="AB106" s="38"/>
      <c r="AC106" s="38"/>
      <c r="AD106" s="38"/>
      <c r="AE106" s="38"/>
      <c r="AF106" s="38">
        <v>0</v>
      </c>
      <c r="AG106" s="38"/>
      <c r="AH106" s="38"/>
      <c r="AI106" s="38"/>
      <c r="AJ106" s="38"/>
      <c r="AK106" s="38">
        <v>213</v>
      </c>
      <c r="AL106" s="38"/>
      <c r="AM106" s="38"/>
      <c r="AN106" s="38"/>
      <c r="AO106" s="38"/>
      <c r="AP106" s="38">
        <v>235.5</v>
      </c>
      <c r="AQ106" s="38"/>
      <c r="AR106" s="38"/>
      <c r="AS106" s="38"/>
      <c r="AT106" s="38"/>
      <c r="AU106" s="38">
        <v>0</v>
      </c>
      <c r="AV106" s="38"/>
      <c r="AW106" s="38"/>
      <c r="AX106" s="38"/>
      <c r="AY106" s="38"/>
      <c r="AZ106" s="38">
        <f>AP106+AU106</f>
        <v>235.5</v>
      </c>
      <c r="BA106" s="38"/>
      <c r="BB106" s="38"/>
      <c r="BC106" s="38"/>
      <c r="BD106" s="38">
        <f>IF(AA106=0,0,AP106/AA106*100-100)</f>
        <v>10.563380281690144</v>
      </c>
      <c r="BE106" s="38"/>
      <c r="BF106" s="38"/>
      <c r="BG106" s="38"/>
      <c r="BH106" s="38"/>
      <c r="BI106" s="38">
        <f>IF(AF106=0,0,AU106/AF106*100-100)</f>
        <v>0</v>
      </c>
      <c r="BJ106" s="38"/>
      <c r="BK106" s="38"/>
      <c r="BL106" s="38"/>
      <c r="BM106" s="38"/>
      <c r="BN106" s="38">
        <f>IF(AK106=0,0,AZ106/AK106*100-100)</f>
        <v>10.563380281690144</v>
      </c>
      <c r="BO106" s="38"/>
      <c r="BP106" s="38"/>
      <c r="BQ106" s="38"/>
    </row>
    <row r="107" spans="1:80" ht="25.5" customHeight="1" x14ac:dyDescent="0.2">
      <c r="A107" s="43"/>
      <c r="B107" s="43"/>
      <c r="C107" s="178" t="s">
        <v>139</v>
      </c>
      <c r="D107" s="192"/>
      <c r="E107" s="192"/>
      <c r="F107" s="192"/>
      <c r="G107" s="192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  <c r="AF107" s="192"/>
      <c r="AG107" s="192"/>
      <c r="AH107" s="192"/>
      <c r="AI107" s="192"/>
      <c r="AJ107" s="192"/>
      <c r="AK107" s="192"/>
      <c r="AL107" s="192"/>
      <c r="AM107" s="192"/>
      <c r="AN107" s="192"/>
      <c r="AO107" s="192"/>
      <c r="AP107" s="192"/>
      <c r="AQ107" s="192"/>
      <c r="AR107" s="192"/>
      <c r="AS107" s="192"/>
      <c r="AT107" s="192"/>
      <c r="AU107" s="192"/>
      <c r="AV107" s="192"/>
      <c r="AW107" s="192"/>
      <c r="AX107" s="192"/>
      <c r="AY107" s="192"/>
      <c r="AZ107" s="192"/>
      <c r="BA107" s="192"/>
      <c r="BB107" s="192"/>
      <c r="BC107" s="192"/>
      <c r="BD107" s="192"/>
      <c r="BE107" s="192"/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3"/>
      <c r="CB107" s="1" t="s">
        <v>141</v>
      </c>
    </row>
    <row r="108" spans="1:80" ht="15" customHeight="1" x14ac:dyDescent="0.2">
      <c r="A108" s="43"/>
      <c r="B108" s="43"/>
      <c r="C108" s="178" t="s">
        <v>127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38">
        <v>185.39</v>
      </c>
      <c r="AB108" s="38"/>
      <c r="AC108" s="38"/>
      <c r="AD108" s="38"/>
      <c r="AE108" s="38"/>
      <c r="AF108" s="38">
        <v>0</v>
      </c>
      <c r="AG108" s="38"/>
      <c r="AH108" s="38"/>
      <c r="AI108" s="38"/>
      <c r="AJ108" s="38"/>
      <c r="AK108" s="38">
        <v>185.39</v>
      </c>
      <c r="AL108" s="38"/>
      <c r="AM108" s="38"/>
      <c r="AN108" s="38"/>
      <c r="AO108" s="38"/>
      <c r="AP108" s="38">
        <v>255.7</v>
      </c>
      <c r="AQ108" s="38"/>
      <c r="AR108" s="38"/>
      <c r="AS108" s="38"/>
      <c r="AT108" s="38"/>
      <c r="AU108" s="38">
        <v>0</v>
      </c>
      <c r="AV108" s="38"/>
      <c r="AW108" s="38"/>
      <c r="AX108" s="38"/>
      <c r="AY108" s="38"/>
      <c r="AZ108" s="38">
        <f>AP108+AU108</f>
        <v>255.7</v>
      </c>
      <c r="BA108" s="38"/>
      <c r="BB108" s="38"/>
      <c r="BC108" s="38"/>
      <c r="BD108" s="38">
        <f>IF(AA108=0,0,AP108/AA108*100-100)</f>
        <v>37.925454447381213</v>
      </c>
      <c r="BE108" s="38"/>
      <c r="BF108" s="38"/>
      <c r="BG108" s="38"/>
      <c r="BH108" s="38"/>
      <c r="BI108" s="38">
        <f>IF(AF108=0,0,AU108/AF108*100-100)</f>
        <v>0</v>
      </c>
      <c r="BJ108" s="38"/>
      <c r="BK108" s="38"/>
      <c r="BL108" s="38"/>
      <c r="BM108" s="38"/>
      <c r="BN108" s="38">
        <f>IF(AK108=0,0,AZ108/AK108*100-100)</f>
        <v>37.925454447381213</v>
      </c>
      <c r="BO108" s="38"/>
      <c r="BP108" s="38"/>
      <c r="BQ108" s="38"/>
    </row>
    <row r="109" spans="1:80" ht="25.5" customHeight="1" x14ac:dyDescent="0.2">
      <c r="A109" s="43"/>
      <c r="B109" s="43"/>
      <c r="C109" s="178" t="s">
        <v>143</v>
      </c>
      <c r="D109" s="192"/>
      <c r="E109" s="192"/>
      <c r="F109" s="192"/>
      <c r="G109" s="192"/>
      <c r="H109" s="192"/>
      <c r="I109" s="192"/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  <c r="AA109" s="192"/>
      <c r="AB109" s="192"/>
      <c r="AC109" s="192"/>
      <c r="AD109" s="192"/>
      <c r="AE109" s="192"/>
      <c r="AF109" s="192"/>
      <c r="AG109" s="192"/>
      <c r="AH109" s="192"/>
      <c r="AI109" s="192"/>
      <c r="AJ109" s="192"/>
      <c r="AK109" s="192"/>
      <c r="AL109" s="192"/>
      <c r="AM109" s="192"/>
      <c r="AN109" s="192"/>
      <c r="AO109" s="192"/>
      <c r="AP109" s="192"/>
      <c r="AQ109" s="192"/>
      <c r="AR109" s="192"/>
      <c r="AS109" s="192"/>
      <c r="AT109" s="192"/>
      <c r="AU109" s="192"/>
      <c r="AV109" s="192"/>
      <c r="AW109" s="192"/>
      <c r="AX109" s="192"/>
      <c r="AY109" s="192"/>
      <c r="AZ109" s="192"/>
      <c r="BA109" s="192"/>
      <c r="BB109" s="192"/>
      <c r="BC109" s="192"/>
      <c r="BD109" s="192"/>
      <c r="BE109" s="192"/>
      <c r="BF109" s="192"/>
      <c r="BG109" s="192"/>
      <c r="BH109" s="192"/>
      <c r="BI109" s="192"/>
      <c r="BJ109" s="192"/>
      <c r="BK109" s="192"/>
      <c r="BL109" s="192"/>
      <c r="BM109" s="192"/>
      <c r="BN109" s="192"/>
      <c r="BO109" s="192"/>
      <c r="BP109" s="192"/>
      <c r="BQ109" s="193"/>
      <c r="CB109" s="1" t="s">
        <v>142</v>
      </c>
    </row>
    <row r="110" spans="1:80" s="171" customFormat="1" ht="15" customHeight="1" x14ac:dyDescent="0.2">
      <c r="A110" s="133"/>
      <c r="B110" s="133"/>
      <c r="C110" s="181" t="s">
        <v>130</v>
      </c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3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</row>
    <row r="111" spans="1:80" ht="15" customHeight="1" x14ac:dyDescent="0.2">
      <c r="A111" s="43"/>
      <c r="B111" s="43"/>
      <c r="C111" s="178" t="s">
        <v>131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9"/>
      <c r="AA111" s="38">
        <v>100</v>
      </c>
      <c r="AB111" s="38"/>
      <c r="AC111" s="38"/>
      <c r="AD111" s="38"/>
      <c r="AE111" s="38"/>
      <c r="AF111" s="38">
        <v>0</v>
      </c>
      <c r="AG111" s="38"/>
      <c r="AH111" s="38"/>
      <c r="AI111" s="38"/>
      <c r="AJ111" s="38"/>
      <c r="AK111" s="38">
        <v>100</v>
      </c>
      <c r="AL111" s="38"/>
      <c r="AM111" s="38"/>
      <c r="AN111" s="38"/>
      <c r="AO111" s="38"/>
      <c r="AP111" s="38">
        <v>100</v>
      </c>
      <c r="AQ111" s="38"/>
      <c r="AR111" s="38"/>
      <c r="AS111" s="38"/>
      <c r="AT111" s="38"/>
      <c r="AU111" s="38">
        <v>0</v>
      </c>
      <c r="AV111" s="38"/>
      <c r="AW111" s="38"/>
      <c r="AX111" s="38"/>
      <c r="AY111" s="38"/>
      <c r="AZ111" s="38">
        <f>AP111+AU111</f>
        <v>100</v>
      </c>
      <c r="BA111" s="38"/>
      <c r="BB111" s="38"/>
      <c r="BC111" s="38"/>
      <c r="BD111" s="38">
        <f>IF(AA111=0,0,AP111/AA111*100-100)</f>
        <v>0</v>
      </c>
      <c r="BE111" s="38"/>
      <c r="BF111" s="38"/>
      <c r="BG111" s="38"/>
      <c r="BH111" s="38"/>
      <c r="BI111" s="38">
        <f>IF(AF111=0,0,AU111/AF111*100-100)</f>
        <v>0</v>
      </c>
      <c r="BJ111" s="38"/>
      <c r="BK111" s="38"/>
      <c r="BL111" s="38"/>
      <c r="BM111" s="38"/>
      <c r="BN111" s="38">
        <f>IF(AK111=0,0,AZ111/AK111*100-100)</f>
        <v>0</v>
      </c>
      <c r="BO111" s="38"/>
      <c r="BP111" s="38"/>
      <c r="BQ111" s="38"/>
    </row>
    <row r="112" spans="1:80" ht="15" customHeight="1" x14ac:dyDescent="0.2">
      <c r="A112" s="43"/>
      <c r="B112" s="43"/>
      <c r="C112" s="178" t="s">
        <v>132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38">
        <v>100</v>
      </c>
      <c r="AB112" s="38"/>
      <c r="AC112" s="38"/>
      <c r="AD112" s="38"/>
      <c r="AE112" s="38"/>
      <c r="AF112" s="38">
        <v>0</v>
      </c>
      <c r="AG112" s="38"/>
      <c r="AH112" s="38"/>
      <c r="AI112" s="38"/>
      <c r="AJ112" s="38"/>
      <c r="AK112" s="38">
        <v>100</v>
      </c>
      <c r="AL112" s="38"/>
      <c r="AM112" s="38"/>
      <c r="AN112" s="38"/>
      <c r="AO112" s="38"/>
      <c r="AP112" s="38">
        <v>100</v>
      </c>
      <c r="AQ112" s="38"/>
      <c r="AR112" s="38"/>
      <c r="AS112" s="38"/>
      <c r="AT112" s="38"/>
      <c r="AU112" s="38">
        <v>0</v>
      </c>
      <c r="AV112" s="38"/>
      <c r="AW112" s="38"/>
      <c r="AX112" s="38"/>
      <c r="AY112" s="38"/>
      <c r="AZ112" s="38">
        <f>AP112+AU112</f>
        <v>100</v>
      </c>
      <c r="BA112" s="38"/>
      <c r="BB112" s="38"/>
      <c r="BC112" s="38"/>
      <c r="BD112" s="38">
        <f>IF(AA112=0,0,AP112/AA112*100-100)</f>
        <v>0</v>
      </c>
      <c r="BE112" s="38"/>
      <c r="BF112" s="38"/>
      <c r="BG112" s="38"/>
      <c r="BH112" s="38"/>
      <c r="BI112" s="38">
        <f>IF(AF112=0,0,AU112/AF112*100-100)</f>
        <v>0</v>
      </c>
      <c r="BJ112" s="38"/>
      <c r="BK112" s="38"/>
      <c r="BL112" s="38"/>
      <c r="BM112" s="38"/>
      <c r="BN112" s="38">
        <f>IF(AK112=0,0,AZ112/AK112*100-100)</f>
        <v>0</v>
      </c>
      <c r="BO112" s="38"/>
      <c r="BP112" s="38"/>
      <c r="BQ112" s="38"/>
    </row>
    <row r="113" spans="1:107" ht="15.75" customHeight="1" x14ac:dyDescent="0.2">
      <c r="A113" s="52" t="s">
        <v>61</v>
      </c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52"/>
      <c r="BN113" s="52"/>
      <c r="BO113" s="52"/>
      <c r="BP113" s="52"/>
      <c r="BQ113" s="52"/>
    </row>
    <row r="114" spans="1:107" ht="15" customHeight="1" x14ac:dyDescent="0.2">
      <c r="A114" s="51" t="s">
        <v>153</v>
      </c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</row>
    <row r="115" spans="1:107" s="30" customFormat="1" ht="47.25" customHeight="1" x14ac:dyDescent="0.2">
      <c r="A115" s="129" t="s">
        <v>62</v>
      </c>
      <c r="B115" s="129"/>
      <c r="C115" s="129" t="s">
        <v>4</v>
      </c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 t="s">
        <v>63</v>
      </c>
      <c r="T115" s="129"/>
      <c r="U115" s="129"/>
      <c r="V115" s="129"/>
      <c r="W115" s="129"/>
      <c r="X115" s="129"/>
      <c r="Y115" s="129"/>
      <c r="Z115" s="129"/>
      <c r="AA115" s="129" t="s">
        <v>64</v>
      </c>
      <c r="AB115" s="129"/>
      <c r="AC115" s="129"/>
      <c r="AD115" s="129"/>
      <c r="AE115" s="129"/>
      <c r="AF115" s="129"/>
      <c r="AG115" s="129"/>
      <c r="AH115" s="129"/>
      <c r="AI115" s="129" t="s">
        <v>65</v>
      </c>
      <c r="AJ115" s="129"/>
      <c r="AK115" s="129"/>
      <c r="AL115" s="129"/>
      <c r="AM115" s="129"/>
      <c r="AN115" s="129"/>
      <c r="AO115" s="129"/>
      <c r="AP115" s="129"/>
      <c r="AQ115" s="129" t="s">
        <v>0</v>
      </c>
      <c r="AR115" s="129"/>
      <c r="AS115" s="129"/>
      <c r="AT115" s="129"/>
      <c r="AU115" s="129"/>
      <c r="AV115" s="129"/>
      <c r="AW115" s="129"/>
      <c r="AX115" s="129"/>
      <c r="AY115" s="129" t="s">
        <v>66</v>
      </c>
      <c r="AZ115" s="43"/>
      <c r="BA115" s="43"/>
      <c r="BB115" s="43"/>
      <c r="BC115" s="43"/>
      <c r="BD115" s="43"/>
      <c r="BE115" s="43"/>
      <c r="BF115" s="43"/>
      <c r="BG115" s="129" t="s">
        <v>67</v>
      </c>
      <c r="BH115" s="43"/>
      <c r="BI115" s="43"/>
      <c r="BJ115" s="43"/>
      <c r="BK115" s="43"/>
      <c r="BL115" s="43"/>
      <c r="BM115" s="43"/>
      <c r="BN115" s="43"/>
      <c r="BO115" s="29"/>
      <c r="BP115" s="29"/>
      <c r="BQ115" s="29"/>
    </row>
    <row r="116" spans="1:107" s="30" customFormat="1" ht="18" hidden="1" customHeight="1" x14ac:dyDescent="0.2">
      <c r="A116" s="43" t="s">
        <v>11</v>
      </c>
      <c r="B116" s="43"/>
      <c r="C116" s="130" t="s">
        <v>12</v>
      </c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1" t="s">
        <v>8</v>
      </c>
      <c r="T116" s="131"/>
      <c r="U116" s="131"/>
      <c r="V116" s="131"/>
      <c r="W116" s="131"/>
      <c r="X116" s="131" t="s">
        <v>7</v>
      </c>
      <c r="Y116" s="131"/>
      <c r="Z116" s="131"/>
      <c r="AA116" s="131"/>
      <c r="AB116" s="131"/>
      <c r="AC116" s="134" t="s">
        <v>13</v>
      </c>
      <c r="AD116" s="132"/>
      <c r="AE116" s="132"/>
      <c r="AF116" s="132"/>
      <c r="AG116" s="132"/>
      <c r="AH116" s="132"/>
      <c r="AI116" s="131" t="s">
        <v>9</v>
      </c>
      <c r="AJ116" s="131"/>
      <c r="AK116" s="131"/>
      <c r="AL116" s="131"/>
      <c r="AM116" s="131"/>
      <c r="AN116" s="131" t="s">
        <v>10</v>
      </c>
      <c r="AO116" s="131"/>
      <c r="AP116" s="131"/>
      <c r="AQ116" s="131"/>
      <c r="AR116" s="131"/>
      <c r="AS116" s="134" t="s">
        <v>13</v>
      </c>
      <c r="AT116" s="132"/>
      <c r="AU116" s="132"/>
      <c r="AV116" s="132"/>
      <c r="AW116" s="132"/>
      <c r="AX116" s="132"/>
      <c r="AY116" s="53" t="s">
        <v>14</v>
      </c>
      <c r="AZ116" s="53"/>
      <c r="BA116" s="53"/>
      <c r="BB116" s="53"/>
      <c r="BC116" s="53"/>
      <c r="BD116" s="53" t="s">
        <v>14</v>
      </c>
      <c r="BE116" s="53"/>
      <c r="BF116" s="53"/>
      <c r="BG116" s="53"/>
      <c r="BH116" s="53"/>
      <c r="BI116" s="132" t="s">
        <v>13</v>
      </c>
      <c r="BJ116" s="132"/>
      <c r="BK116" s="132"/>
      <c r="BL116" s="132"/>
      <c r="BM116" s="132"/>
      <c r="BN116" s="132"/>
      <c r="BO116" s="31"/>
      <c r="BP116" s="31"/>
      <c r="BQ116" s="31"/>
      <c r="CA116" s="30" t="s">
        <v>15</v>
      </c>
    </row>
    <row r="117" spans="1:107" s="24" customFormat="1" ht="15" customHeight="1" x14ac:dyDescent="0.25">
      <c r="A117" s="129">
        <v>1</v>
      </c>
      <c r="B117" s="129"/>
      <c r="C117" s="129">
        <v>2</v>
      </c>
      <c r="D117" s="129"/>
      <c r="E117" s="129"/>
      <c r="F117" s="129"/>
      <c r="G117" s="129"/>
      <c r="H117" s="129"/>
      <c r="I117" s="129"/>
      <c r="J117" s="129"/>
      <c r="K117" s="129"/>
      <c r="L117" s="129"/>
      <c r="M117" s="129"/>
      <c r="N117" s="129"/>
      <c r="O117" s="129"/>
      <c r="P117" s="129"/>
      <c r="Q117" s="129"/>
      <c r="R117" s="129"/>
      <c r="S117" s="129">
        <v>3</v>
      </c>
      <c r="T117" s="43"/>
      <c r="U117" s="43"/>
      <c r="V117" s="43"/>
      <c r="W117" s="43"/>
      <c r="X117" s="43"/>
      <c r="Y117" s="43"/>
      <c r="Z117" s="43"/>
      <c r="AA117" s="129">
        <v>4</v>
      </c>
      <c r="AB117" s="43"/>
      <c r="AC117" s="43"/>
      <c r="AD117" s="43"/>
      <c r="AE117" s="43"/>
      <c r="AF117" s="43"/>
      <c r="AG117" s="43"/>
      <c r="AH117" s="43"/>
      <c r="AI117" s="129">
        <v>5</v>
      </c>
      <c r="AJ117" s="43"/>
      <c r="AK117" s="43"/>
      <c r="AL117" s="43"/>
      <c r="AM117" s="43"/>
      <c r="AN117" s="43"/>
      <c r="AO117" s="43"/>
      <c r="AP117" s="43"/>
      <c r="AQ117" s="129" t="s">
        <v>68</v>
      </c>
      <c r="AR117" s="43"/>
      <c r="AS117" s="43"/>
      <c r="AT117" s="43"/>
      <c r="AU117" s="43"/>
      <c r="AV117" s="43"/>
      <c r="AW117" s="43"/>
      <c r="AX117" s="43"/>
      <c r="AY117" s="129">
        <v>7</v>
      </c>
      <c r="AZ117" s="43"/>
      <c r="BA117" s="43"/>
      <c r="BB117" s="43"/>
      <c r="BC117" s="43"/>
      <c r="BD117" s="43"/>
      <c r="BE117" s="43"/>
      <c r="BF117" s="43"/>
      <c r="BG117" s="151" t="s">
        <v>69</v>
      </c>
      <c r="BH117" s="43"/>
      <c r="BI117" s="43"/>
      <c r="BJ117" s="43"/>
      <c r="BK117" s="43"/>
      <c r="BL117" s="43"/>
      <c r="BM117" s="43"/>
      <c r="BN117" s="43"/>
      <c r="BO117" s="28"/>
      <c r="BP117" s="28"/>
      <c r="BQ117" s="28"/>
    </row>
    <row r="118" spans="1:107" s="33" customFormat="1" ht="16.5" customHeight="1" x14ac:dyDescent="0.25">
      <c r="A118" s="133" t="s">
        <v>5</v>
      </c>
      <c r="B118" s="133"/>
      <c r="C118" s="85" t="s">
        <v>70</v>
      </c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150" t="s">
        <v>41</v>
      </c>
      <c r="T118" s="137"/>
      <c r="U118" s="137"/>
      <c r="V118" s="137"/>
      <c r="W118" s="137"/>
      <c r="X118" s="137"/>
      <c r="Y118" s="137"/>
      <c r="Z118" s="137"/>
      <c r="AA118" s="147">
        <f>AA119+AA120+AA121+AA122</f>
        <v>0</v>
      </c>
      <c r="AB118" s="142"/>
      <c r="AC118" s="142"/>
      <c r="AD118" s="142"/>
      <c r="AE118" s="142"/>
      <c r="AF118" s="142"/>
      <c r="AG118" s="142"/>
      <c r="AH118" s="142"/>
      <c r="AI118" s="147">
        <f>AI119+AI120+AI121+AI122</f>
        <v>0</v>
      </c>
      <c r="AJ118" s="142"/>
      <c r="AK118" s="142"/>
      <c r="AL118" s="142"/>
      <c r="AM118" s="142"/>
      <c r="AN118" s="142"/>
      <c r="AO118" s="142"/>
      <c r="AP118" s="142"/>
      <c r="AQ118" s="147">
        <f>AQ119+AQ120+AQ121+AQ122</f>
        <v>0</v>
      </c>
      <c r="AR118" s="142"/>
      <c r="AS118" s="142"/>
      <c r="AT118" s="142"/>
      <c r="AU118" s="142"/>
      <c r="AV118" s="142"/>
      <c r="AW118" s="142"/>
      <c r="AX118" s="142"/>
      <c r="AY118" s="143" t="s">
        <v>41</v>
      </c>
      <c r="AZ118" s="144"/>
      <c r="BA118" s="144"/>
      <c r="BB118" s="144"/>
      <c r="BC118" s="144"/>
      <c r="BD118" s="144"/>
      <c r="BE118" s="144"/>
      <c r="BF118" s="144"/>
      <c r="BG118" s="143" t="s">
        <v>41</v>
      </c>
      <c r="BH118" s="144"/>
      <c r="BI118" s="144"/>
      <c r="BJ118" s="144"/>
      <c r="BK118" s="144"/>
      <c r="BL118" s="144"/>
      <c r="BM118" s="144"/>
      <c r="BN118" s="144"/>
      <c r="BO118" s="32"/>
      <c r="BP118" s="32"/>
      <c r="BQ118" s="32"/>
    </row>
    <row r="119" spans="1:107" s="30" customFormat="1" ht="14.25" customHeight="1" x14ac:dyDescent="0.2">
      <c r="A119" s="43"/>
      <c r="B119" s="43"/>
      <c r="C119" s="135" t="s">
        <v>71</v>
      </c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6" t="s">
        <v>41</v>
      </c>
      <c r="T119" s="137"/>
      <c r="U119" s="137"/>
      <c r="V119" s="137"/>
      <c r="W119" s="137"/>
      <c r="X119" s="137"/>
      <c r="Y119" s="137"/>
      <c r="Z119" s="137"/>
      <c r="AA119" s="141">
        <v>0</v>
      </c>
      <c r="AB119" s="142"/>
      <c r="AC119" s="142"/>
      <c r="AD119" s="142"/>
      <c r="AE119" s="142"/>
      <c r="AF119" s="142"/>
      <c r="AG119" s="142"/>
      <c r="AH119" s="142"/>
      <c r="AI119" s="138">
        <v>0</v>
      </c>
      <c r="AJ119" s="139"/>
      <c r="AK119" s="139"/>
      <c r="AL119" s="139"/>
      <c r="AM119" s="139"/>
      <c r="AN119" s="139"/>
      <c r="AO119" s="139"/>
      <c r="AP119" s="140"/>
      <c r="AQ119" s="141">
        <f>AI119-AA119</f>
        <v>0</v>
      </c>
      <c r="AR119" s="142"/>
      <c r="AS119" s="142"/>
      <c r="AT119" s="142"/>
      <c r="AU119" s="142"/>
      <c r="AV119" s="142"/>
      <c r="AW119" s="142"/>
      <c r="AX119" s="142"/>
      <c r="AY119" s="152" t="s">
        <v>41</v>
      </c>
      <c r="AZ119" s="144"/>
      <c r="BA119" s="144"/>
      <c r="BB119" s="144"/>
      <c r="BC119" s="144"/>
      <c r="BD119" s="144"/>
      <c r="BE119" s="144"/>
      <c r="BF119" s="144"/>
      <c r="BG119" s="152" t="s">
        <v>41</v>
      </c>
      <c r="BH119" s="144"/>
      <c r="BI119" s="144"/>
      <c r="BJ119" s="144"/>
      <c r="BK119" s="144"/>
      <c r="BL119" s="144"/>
      <c r="BM119" s="144"/>
      <c r="BN119" s="144"/>
      <c r="BO119" s="31"/>
      <c r="BP119" s="31"/>
      <c r="BQ119" s="31"/>
    </row>
    <row r="120" spans="1:107" s="30" customFormat="1" ht="31.5" customHeight="1" x14ac:dyDescent="0.2">
      <c r="A120" s="43"/>
      <c r="B120" s="43"/>
      <c r="C120" s="135" t="s">
        <v>72</v>
      </c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6" t="s">
        <v>41</v>
      </c>
      <c r="T120" s="137"/>
      <c r="U120" s="137"/>
      <c r="V120" s="137"/>
      <c r="W120" s="137"/>
      <c r="X120" s="137"/>
      <c r="Y120" s="137"/>
      <c r="Z120" s="137"/>
      <c r="AA120" s="141">
        <v>0</v>
      </c>
      <c r="AB120" s="142"/>
      <c r="AC120" s="142"/>
      <c r="AD120" s="142"/>
      <c r="AE120" s="142"/>
      <c r="AF120" s="142"/>
      <c r="AG120" s="142"/>
      <c r="AH120" s="142"/>
      <c r="AI120" s="141">
        <v>0</v>
      </c>
      <c r="AJ120" s="142"/>
      <c r="AK120" s="142"/>
      <c r="AL120" s="142"/>
      <c r="AM120" s="142"/>
      <c r="AN120" s="142"/>
      <c r="AO120" s="142"/>
      <c r="AP120" s="142"/>
      <c r="AQ120" s="141">
        <f>AI120-AA120</f>
        <v>0</v>
      </c>
      <c r="AR120" s="142"/>
      <c r="AS120" s="142"/>
      <c r="AT120" s="142"/>
      <c r="AU120" s="142"/>
      <c r="AV120" s="142"/>
      <c r="AW120" s="142"/>
      <c r="AX120" s="142"/>
      <c r="AY120" s="152" t="s">
        <v>41</v>
      </c>
      <c r="AZ120" s="144"/>
      <c r="BA120" s="144"/>
      <c r="BB120" s="144"/>
      <c r="BC120" s="144"/>
      <c r="BD120" s="144"/>
      <c r="BE120" s="144"/>
      <c r="BF120" s="144"/>
      <c r="BG120" s="152" t="s">
        <v>41</v>
      </c>
      <c r="BH120" s="144"/>
      <c r="BI120" s="144"/>
      <c r="BJ120" s="144"/>
      <c r="BK120" s="144"/>
      <c r="BL120" s="144"/>
      <c r="BM120" s="144"/>
      <c r="BN120" s="144"/>
      <c r="BO120" s="31"/>
      <c r="BP120" s="31"/>
      <c r="BQ120" s="31"/>
    </row>
    <row r="121" spans="1:107" s="24" customFormat="1" ht="15.75" customHeight="1" x14ac:dyDescent="0.25">
      <c r="A121" s="43"/>
      <c r="B121" s="43"/>
      <c r="C121" s="135" t="s">
        <v>73</v>
      </c>
      <c r="D121" s="135"/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6" t="s">
        <v>41</v>
      </c>
      <c r="T121" s="137"/>
      <c r="U121" s="137"/>
      <c r="V121" s="137"/>
      <c r="W121" s="137"/>
      <c r="X121" s="137"/>
      <c r="Y121" s="137"/>
      <c r="Z121" s="137"/>
      <c r="AA121" s="141">
        <v>0</v>
      </c>
      <c r="AB121" s="142"/>
      <c r="AC121" s="142"/>
      <c r="AD121" s="142"/>
      <c r="AE121" s="142"/>
      <c r="AF121" s="142"/>
      <c r="AG121" s="142"/>
      <c r="AH121" s="142"/>
      <c r="AI121" s="141">
        <v>0</v>
      </c>
      <c r="AJ121" s="142"/>
      <c r="AK121" s="142"/>
      <c r="AL121" s="142"/>
      <c r="AM121" s="142"/>
      <c r="AN121" s="142"/>
      <c r="AO121" s="142"/>
      <c r="AP121" s="142"/>
      <c r="AQ121" s="141">
        <f>AI121-AA121</f>
        <v>0</v>
      </c>
      <c r="AR121" s="142"/>
      <c r="AS121" s="142"/>
      <c r="AT121" s="142"/>
      <c r="AU121" s="142"/>
      <c r="AV121" s="142"/>
      <c r="AW121" s="142"/>
      <c r="AX121" s="142"/>
      <c r="AY121" s="152" t="s">
        <v>41</v>
      </c>
      <c r="AZ121" s="144"/>
      <c r="BA121" s="144"/>
      <c r="BB121" s="144"/>
      <c r="BC121" s="144"/>
      <c r="BD121" s="144"/>
      <c r="BE121" s="144"/>
      <c r="BF121" s="144"/>
      <c r="BG121" s="152" t="s">
        <v>41</v>
      </c>
      <c r="BH121" s="144"/>
      <c r="BI121" s="144"/>
      <c r="BJ121" s="144"/>
      <c r="BK121" s="144"/>
      <c r="BL121" s="144"/>
      <c r="BM121" s="144"/>
      <c r="BN121" s="144"/>
      <c r="BO121" s="28"/>
      <c r="BP121" s="28"/>
      <c r="BQ121" s="28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</row>
    <row r="122" spans="1:107" s="33" customFormat="1" ht="15" customHeight="1" x14ac:dyDescent="0.25">
      <c r="A122" s="43"/>
      <c r="B122" s="43"/>
      <c r="C122" s="135" t="s">
        <v>74</v>
      </c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6" t="s">
        <v>41</v>
      </c>
      <c r="T122" s="137"/>
      <c r="U122" s="137"/>
      <c r="V122" s="137"/>
      <c r="W122" s="137"/>
      <c r="X122" s="137"/>
      <c r="Y122" s="137"/>
      <c r="Z122" s="137"/>
      <c r="AA122" s="141">
        <v>0</v>
      </c>
      <c r="AB122" s="142"/>
      <c r="AC122" s="142"/>
      <c r="AD122" s="142"/>
      <c r="AE122" s="142"/>
      <c r="AF122" s="142"/>
      <c r="AG122" s="142"/>
      <c r="AH122" s="142"/>
      <c r="AI122" s="141">
        <v>0</v>
      </c>
      <c r="AJ122" s="142"/>
      <c r="AK122" s="142"/>
      <c r="AL122" s="142"/>
      <c r="AM122" s="142"/>
      <c r="AN122" s="142"/>
      <c r="AO122" s="142"/>
      <c r="AP122" s="142"/>
      <c r="AQ122" s="141">
        <f>AI122-AA122</f>
        <v>0</v>
      </c>
      <c r="AR122" s="142"/>
      <c r="AS122" s="142"/>
      <c r="AT122" s="142"/>
      <c r="AU122" s="142"/>
      <c r="AV122" s="142"/>
      <c r="AW122" s="142"/>
      <c r="AX122" s="142"/>
      <c r="AY122" s="152" t="s">
        <v>41</v>
      </c>
      <c r="AZ122" s="144"/>
      <c r="BA122" s="144"/>
      <c r="BB122" s="144"/>
      <c r="BC122" s="144"/>
      <c r="BD122" s="144"/>
      <c r="BE122" s="144"/>
      <c r="BF122" s="144"/>
      <c r="BG122" s="152" t="s">
        <v>41</v>
      </c>
      <c r="BH122" s="144"/>
      <c r="BI122" s="144"/>
      <c r="BJ122" s="144"/>
      <c r="BK122" s="144"/>
      <c r="BL122" s="144"/>
      <c r="BM122" s="144"/>
      <c r="BN122" s="144"/>
      <c r="BO122" s="32"/>
      <c r="BP122" s="32"/>
      <c r="BQ122" s="32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</row>
    <row r="123" spans="1:107" ht="15.75" customHeight="1" x14ac:dyDescent="0.2">
      <c r="A123" s="207" t="s">
        <v>163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</row>
    <row r="124" spans="1:107" s="37" customFormat="1" ht="15" customHeight="1" x14ac:dyDescent="0.2">
      <c r="A124" s="133" t="s">
        <v>22</v>
      </c>
      <c r="B124" s="133"/>
      <c r="C124" s="85" t="s">
        <v>75</v>
      </c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150" t="s">
        <v>41</v>
      </c>
      <c r="T124" s="137"/>
      <c r="U124" s="137"/>
      <c r="V124" s="137"/>
      <c r="W124" s="137"/>
      <c r="X124" s="137"/>
      <c r="Y124" s="137"/>
      <c r="Z124" s="137"/>
      <c r="AA124" s="147">
        <v>0</v>
      </c>
      <c r="AB124" s="142"/>
      <c r="AC124" s="142"/>
      <c r="AD124" s="142"/>
      <c r="AE124" s="142"/>
      <c r="AF124" s="142"/>
      <c r="AG124" s="142"/>
      <c r="AH124" s="142"/>
      <c r="AI124" s="147">
        <v>0</v>
      </c>
      <c r="AJ124" s="142"/>
      <c r="AK124" s="142"/>
      <c r="AL124" s="142"/>
      <c r="AM124" s="142"/>
      <c r="AN124" s="142"/>
      <c r="AO124" s="142"/>
      <c r="AP124" s="142"/>
      <c r="AQ124" s="153">
        <f>AI124-AA124</f>
        <v>0</v>
      </c>
      <c r="AR124" s="154"/>
      <c r="AS124" s="154"/>
      <c r="AT124" s="154"/>
      <c r="AU124" s="154"/>
      <c r="AV124" s="154"/>
      <c r="AW124" s="154"/>
      <c r="AX124" s="154"/>
      <c r="AY124" s="143" t="s">
        <v>41</v>
      </c>
      <c r="AZ124" s="144"/>
      <c r="BA124" s="144"/>
      <c r="BB124" s="144"/>
      <c r="BC124" s="144"/>
      <c r="BD124" s="144"/>
      <c r="BE124" s="144"/>
      <c r="BF124" s="144"/>
      <c r="BG124" s="143" t="s">
        <v>41</v>
      </c>
      <c r="BH124" s="144"/>
      <c r="BI124" s="144"/>
      <c r="BJ124" s="144"/>
      <c r="BK124" s="144"/>
      <c r="BL124" s="144"/>
      <c r="BM124" s="144"/>
      <c r="BN124" s="144"/>
      <c r="BO124" s="31"/>
      <c r="BP124" s="31"/>
      <c r="BQ124" s="31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</row>
    <row r="125" spans="1:107" ht="15.75" customHeight="1" x14ac:dyDescent="0.2">
      <c r="A125" s="207" t="s">
        <v>164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</row>
    <row r="126" spans="1:107" ht="15.75" customHeight="1" x14ac:dyDescent="0.2">
      <c r="A126" s="207" t="s">
        <v>165</v>
      </c>
      <c r="B126" s="179"/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80"/>
      <c r="BO126" s="6"/>
      <c r="BP126" s="6"/>
      <c r="BQ126" s="6"/>
    </row>
    <row r="127" spans="1:107" s="33" customFormat="1" ht="15.75" customHeight="1" x14ac:dyDescent="0.25">
      <c r="A127" s="149" t="s">
        <v>45</v>
      </c>
      <c r="B127" s="149"/>
      <c r="C127" s="85" t="s">
        <v>76</v>
      </c>
      <c r="D127" s="85"/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145"/>
      <c r="T127" s="146"/>
      <c r="U127" s="146"/>
      <c r="V127" s="146"/>
      <c r="W127" s="146"/>
      <c r="X127" s="146"/>
      <c r="Y127" s="146"/>
      <c r="Z127" s="146"/>
      <c r="AA127" s="147">
        <v>0</v>
      </c>
      <c r="AB127" s="148"/>
      <c r="AC127" s="148"/>
      <c r="AD127" s="148"/>
      <c r="AE127" s="148"/>
      <c r="AF127" s="148"/>
      <c r="AG127" s="148"/>
      <c r="AH127" s="148"/>
      <c r="AI127" s="147">
        <v>0</v>
      </c>
      <c r="AJ127" s="148"/>
      <c r="AK127" s="148"/>
      <c r="AL127" s="148"/>
      <c r="AM127" s="148"/>
      <c r="AN127" s="148"/>
      <c r="AO127" s="148"/>
      <c r="AP127" s="148"/>
      <c r="AQ127" s="147">
        <f>AI127-AA127</f>
        <v>0</v>
      </c>
      <c r="AR127" s="148"/>
      <c r="AS127" s="148"/>
      <c r="AT127" s="148"/>
      <c r="AU127" s="148"/>
      <c r="AV127" s="148"/>
      <c r="AW127" s="148"/>
      <c r="AX127" s="148"/>
      <c r="AY127" s="143" t="s">
        <v>41</v>
      </c>
      <c r="AZ127" s="144"/>
      <c r="BA127" s="144"/>
      <c r="BB127" s="144"/>
      <c r="BC127" s="144"/>
      <c r="BD127" s="144"/>
      <c r="BE127" s="144"/>
      <c r="BF127" s="144"/>
      <c r="BG127" s="143" t="s">
        <v>41</v>
      </c>
      <c r="BH127" s="144"/>
      <c r="BI127" s="144"/>
      <c r="BJ127" s="144"/>
      <c r="BK127" s="144"/>
      <c r="BL127" s="144"/>
      <c r="BM127" s="144"/>
      <c r="BN127" s="144"/>
      <c r="BO127" s="32"/>
      <c r="BP127" s="32"/>
      <c r="BQ127" s="32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</row>
    <row r="128" spans="1:107" s="24" customFormat="1" ht="15.75" hidden="1" customHeight="1" x14ac:dyDescent="0.25">
      <c r="A128" s="43" t="s">
        <v>11</v>
      </c>
      <c r="B128" s="43"/>
      <c r="C128" s="135" t="s">
        <v>12</v>
      </c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45" t="s">
        <v>33</v>
      </c>
      <c r="T128" s="146"/>
      <c r="U128" s="146"/>
      <c r="V128" s="146"/>
      <c r="W128" s="146"/>
      <c r="X128" s="146"/>
      <c r="Y128" s="146"/>
      <c r="Z128" s="146"/>
      <c r="AA128" s="141" t="s">
        <v>91</v>
      </c>
      <c r="AB128" s="141"/>
      <c r="AC128" s="141"/>
      <c r="AD128" s="141"/>
      <c r="AE128" s="141"/>
      <c r="AF128" s="141"/>
      <c r="AG128" s="141"/>
      <c r="AH128" s="141"/>
      <c r="AI128" s="141" t="s">
        <v>99</v>
      </c>
      <c r="AJ128" s="141"/>
      <c r="AK128" s="141"/>
      <c r="AL128" s="141"/>
      <c r="AM128" s="141"/>
      <c r="AN128" s="141"/>
      <c r="AO128" s="141"/>
      <c r="AP128" s="141"/>
      <c r="AQ128" s="147" t="s">
        <v>103</v>
      </c>
      <c r="AR128" s="148"/>
      <c r="AS128" s="148"/>
      <c r="AT128" s="148"/>
      <c r="AU128" s="148"/>
      <c r="AV128" s="148"/>
      <c r="AW128" s="148"/>
      <c r="AX128" s="148"/>
      <c r="AY128" s="146" t="s">
        <v>19</v>
      </c>
      <c r="AZ128" s="146"/>
      <c r="BA128" s="146"/>
      <c r="BB128" s="146"/>
      <c r="BC128" s="146"/>
      <c r="BD128" s="146"/>
      <c r="BE128" s="146"/>
      <c r="BF128" s="146"/>
      <c r="BG128" s="146" t="s">
        <v>102</v>
      </c>
      <c r="BH128" s="137"/>
      <c r="BI128" s="137"/>
      <c r="BJ128" s="137"/>
      <c r="BK128" s="137"/>
      <c r="BL128" s="137"/>
      <c r="BM128" s="137"/>
      <c r="BN128" s="137"/>
      <c r="BO128" s="28"/>
      <c r="BP128" s="28"/>
      <c r="BQ128" s="28"/>
      <c r="BR128" s="34"/>
      <c r="BS128" s="34"/>
      <c r="BT128" s="34"/>
      <c r="BU128" s="34"/>
      <c r="BV128" s="34"/>
      <c r="BW128" s="34"/>
      <c r="BX128" s="34"/>
      <c r="BY128" s="34"/>
      <c r="BZ128" s="34"/>
      <c r="CA128" s="36" t="s">
        <v>100</v>
      </c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</row>
    <row r="129" spans="1:107" s="24" customFormat="1" ht="15.75" customHeight="1" x14ac:dyDescent="0.25">
      <c r="A129" s="43"/>
      <c r="B129" s="43"/>
      <c r="C129" s="135"/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45"/>
      <c r="T129" s="146"/>
      <c r="U129" s="146"/>
      <c r="V129" s="146"/>
      <c r="W129" s="146"/>
      <c r="X129" s="146"/>
      <c r="Y129" s="146"/>
      <c r="Z129" s="146"/>
      <c r="AA129" s="147"/>
      <c r="AB129" s="142"/>
      <c r="AC129" s="142"/>
      <c r="AD129" s="142"/>
      <c r="AE129" s="142"/>
      <c r="AF129" s="142"/>
      <c r="AG129" s="142"/>
      <c r="AH129" s="142"/>
      <c r="AI129" s="153"/>
      <c r="AJ129" s="154"/>
      <c r="AK129" s="154"/>
      <c r="AL129" s="154"/>
      <c r="AM129" s="154"/>
      <c r="AN129" s="154"/>
      <c r="AO129" s="154"/>
      <c r="AP129" s="154"/>
      <c r="AQ129" s="153"/>
      <c r="AR129" s="154"/>
      <c r="AS129" s="154"/>
      <c r="AT129" s="154"/>
      <c r="AU129" s="154"/>
      <c r="AV129" s="154"/>
      <c r="AW129" s="154"/>
      <c r="AX129" s="154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  <c r="BI129" s="146"/>
      <c r="BJ129" s="146"/>
      <c r="BK129" s="146"/>
      <c r="BL129" s="146"/>
      <c r="BM129" s="146"/>
      <c r="BN129" s="146"/>
      <c r="BO129" s="28"/>
      <c r="BP129" s="28"/>
      <c r="BQ129" s="28"/>
      <c r="CA129" s="30" t="s">
        <v>92</v>
      </c>
    </row>
    <row r="130" spans="1:107" s="33" customFormat="1" ht="32.25" customHeight="1" x14ac:dyDescent="0.25">
      <c r="A130" s="149" t="s">
        <v>46</v>
      </c>
      <c r="B130" s="149"/>
      <c r="C130" s="85" t="s">
        <v>77</v>
      </c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150" t="s">
        <v>41</v>
      </c>
      <c r="T130" s="155"/>
      <c r="U130" s="155"/>
      <c r="V130" s="155"/>
      <c r="W130" s="155"/>
      <c r="X130" s="155"/>
      <c r="Y130" s="155"/>
      <c r="Z130" s="155"/>
      <c r="AA130" s="147">
        <v>0</v>
      </c>
      <c r="AB130" s="148"/>
      <c r="AC130" s="148"/>
      <c r="AD130" s="148"/>
      <c r="AE130" s="148"/>
      <c r="AF130" s="148"/>
      <c r="AG130" s="148"/>
      <c r="AH130" s="148"/>
      <c r="AI130" s="147">
        <v>0</v>
      </c>
      <c r="AJ130" s="148"/>
      <c r="AK130" s="148"/>
      <c r="AL130" s="148"/>
      <c r="AM130" s="148"/>
      <c r="AN130" s="148"/>
      <c r="AO130" s="148"/>
      <c r="AP130" s="148"/>
      <c r="AQ130" s="147">
        <f>AI130-AA130</f>
        <v>0</v>
      </c>
      <c r="AR130" s="148"/>
      <c r="AS130" s="148"/>
      <c r="AT130" s="148"/>
      <c r="AU130" s="148"/>
      <c r="AV130" s="148"/>
      <c r="AW130" s="148"/>
      <c r="AX130" s="148"/>
      <c r="AY130" s="143" t="s">
        <v>41</v>
      </c>
      <c r="AZ130" s="144"/>
      <c r="BA130" s="144"/>
      <c r="BB130" s="144"/>
      <c r="BC130" s="144"/>
      <c r="BD130" s="144"/>
      <c r="BE130" s="144"/>
      <c r="BF130" s="144"/>
      <c r="BG130" s="143" t="s">
        <v>41</v>
      </c>
      <c r="BH130" s="144"/>
      <c r="BI130" s="144"/>
      <c r="BJ130" s="144"/>
      <c r="BK130" s="144"/>
      <c r="BL130" s="144"/>
      <c r="BM130" s="144"/>
      <c r="BN130" s="144"/>
      <c r="BO130" s="32"/>
      <c r="BP130" s="32"/>
      <c r="BQ130" s="32"/>
    </row>
    <row r="131" spans="1:107" ht="15.75" customHeight="1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107" ht="15.75" customHeight="1" x14ac:dyDescent="0.2">
      <c r="A132" s="52" t="s">
        <v>78</v>
      </c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</row>
    <row r="133" spans="1:107" ht="15.75" customHeight="1" x14ac:dyDescent="0.2">
      <c r="A133" s="208" t="s">
        <v>166</v>
      </c>
      <c r="B133" s="179"/>
      <c r="C133" s="179"/>
      <c r="D133" s="179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80"/>
      <c r="BO133" s="6"/>
      <c r="BP133" s="6"/>
      <c r="BQ133" s="6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ht="15.75" customHeight="1" x14ac:dyDescent="0.2">
      <c r="A134" s="52" t="s">
        <v>79</v>
      </c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</row>
    <row r="135" spans="1:107" ht="15.75" customHeight="1" x14ac:dyDescent="0.2">
      <c r="A135" s="208" t="s">
        <v>167</v>
      </c>
      <c r="B135" s="179"/>
      <c r="C135" s="179"/>
      <c r="D135" s="179"/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79"/>
      <c r="AK135" s="179"/>
      <c r="AL135" s="179"/>
      <c r="AM135" s="179"/>
      <c r="AN135" s="179"/>
      <c r="AO135" s="179"/>
      <c r="AP135" s="179"/>
      <c r="AQ135" s="179"/>
      <c r="AR135" s="179"/>
      <c r="AS135" s="179"/>
      <c r="AT135" s="179"/>
      <c r="AU135" s="179"/>
      <c r="AV135" s="179"/>
      <c r="AW135" s="179"/>
      <c r="AX135" s="179"/>
      <c r="AY135" s="179"/>
      <c r="AZ135" s="179"/>
      <c r="BA135" s="179"/>
      <c r="BB135" s="179"/>
      <c r="BC135" s="179"/>
      <c r="BD135" s="179"/>
      <c r="BE135" s="179"/>
      <c r="BF135" s="179"/>
      <c r="BG135" s="179"/>
      <c r="BH135" s="179"/>
      <c r="BI135" s="179"/>
      <c r="BJ135" s="179"/>
      <c r="BK135" s="179"/>
      <c r="BL135" s="179"/>
      <c r="BM135" s="179"/>
      <c r="BN135" s="180"/>
      <c r="BO135" s="6"/>
      <c r="BP135" s="6"/>
      <c r="BQ135" s="6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</row>
    <row r="136" spans="1:107" ht="15.75" customHeight="1" x14ac:dyDescent="0.25">
      <c r="A136" s="24" t="s">
        <v>80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</row>
    <row r="137" spans="1:107" ht="15.75" customHeight="1" x14ac:dyDescent="0.2">
      <c r="A137" s="52" t="s">
        <v>81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56"/>
      <c r="N137" s="156"/>
      <c r="O137" s="156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208" t="s">
        <v>168</v>
      </c>
      <c r="B138" s="179"/>
      <c r="C138" s="179"/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79"/>
      <c r="AC138" s="179"/>
      <c r="AD138" s="179"/>
      <c r="AE138" s="179"/>
      <c r="AF138" s="179"/>
      <c r="AG138" s="179"/>
      <c r="AH138" s="179"/>
      <c r="AI138" s="179"/>
      <c r="AJ138" s="179"/>
      <c r="AK138" s="179"/>
      <c r="AL138" s="179"/>
      <c r="AM138" s="179"/>
      <c r="AN138" s="179"/>
      <c r="AO138" s="179"/>
      <c r="AP138" s="179"/>
      <c r="AQ138" s="179"/>
      <c r="AR138" s="179"/>
      <c r="AS138" s="179"/>
      <c r="AT138" s="179"/>
      <c r="AU138" s="179"/>
      <c r="AV138" s="179"/>
      <c r="AW138" s="179"/>
      <c r="AX138" s="179"/>
      <c r="AY138" s="179"/>
      <c r="AZ138" s="179"/>
      <c r="BA138" s="179"/>
      <c r="BB138" s="179"/>
      <c r="BC138" s="179"/>
      <c r="BD138" s="179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80"/>
      <c r="BO138" s="12"/>
      <c r="BP138" s="12"/>
      <c r="BQ138" s="12"/>
    </row>
    <row r="139" spans="1:107" ht="15.75" customHeight="1" x14ac:dyDescent="0.2">
      <c r="A139" s="52" t="s">
        <v>82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156"/>
      <c r="N139" s="156"/>
      <c r="O139" s="156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208" t="s">
        <v>169</v>
      </c>
      <c r="B140" s="179"/>
      <c r="C140" s="179"/>
      <c r="D140" s="179"/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  <c r="AA140" s="179"/>
      <c r="AB140" s="179"/>
      <c r="AC140" s="179"/>
      <c r="AD140" s="179"/>
      <c r="AE140" s="179"/>
      <c r="AF140" s="179"/>
      <c r="AG140" s="179"/>
      <c r="AH140" s="179"/>
      <c r="AI140" s="179"/>
      <c r="AJ140" s="179"/>
      <c r="AK140" s="179"/>
      <c r="AL140" s="179"/>
      <c r="AM140" s="179"/>
      <c r="AN140" s="179"/>
      <c r="AO140" s="179"/>
      <c r="AP140" s="179"/>
      <c r="AQ140" s="179"/>
      <c r="AR140" s="179"/>
      <c r="AS140" s="179"/>
      <c r="AT140" s="179"/>
      <c r="AU140" s="179"/>
      <c r="AV140" s="179"/>
      <c r="AW140" s="179"/>
      <c r="AX140" s="179"/>
      <c r="AY140" s="179"/>
      <c r="AZ140" s="179"/>
      <c r="BA140" s="179"/>
      <c r="BB140" s="179"/>
      <c r="BC140" s="179"/>
      <c r="BD140" s="179"/>
      <c r="BE140" s="179"/>
      <c r="BF140" s="179"/>
      <c r="BG140" s="179"/>
      <c r="BH140" s="179"/>
      <c r="BI140" s="179"/>
      <c r="BJ140" s="179"/>
      <c r="BK140" s="179"/>
      <c r="BL140" s="179"/>
      <c r="BM140" s="179"/>
      <c r="BN140" s="180"/>
      <c r="BO140" s="12"/>
      <c r="BP140" s="12"/>
      <c r="BQ140" s="12"/>
    </row>
    <row r="141" spans="1:107" ht="15.75" customHeight="1" x14ac:dyDescent="0.2">
      <c r="A141" s="52" t="s">
        <v>83</v>
      </c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156"/>
      <c r="N141" s="156"/>
      <c r="O141" s="156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208" t="s">
        <v>170</v>
      </c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79"/>
      <c r="AT142" s="179"/>
      <c r="AU142" s="179"/>
      <c r="AV142" s="179"/>
      <c r="AW142" s="179"/>
      <c r="AX142" s="179"/>
      <c r="AY142" s="179"/>
      <c r="AZ142" s="179"/>
      <c r="BA142" s="179"/>
      <c r="BB142" s="179"/>
      <c r="BC142" s="179"/>
      <c r="BD142" s="179"/>
      <c r="BE142" s="179"/>
      <c r="BF142" s="179"/>
      <c r="BG142" s="179"/>
      <c r="BH142" s="179"/>
      <c r="BI142" s="179"/>
      <c r="BJ142" s="179"/>
      <c r="BK142" s="179"/>
      <c r="BL142" s="179"/>
      <c r="BM142" s="179"/>
      <c r="BN142" s="180"/>
      <c r="BO142" s="12"/>
      <c r="BP142" s="12"/>
      <c r="BQ142" s="12"/>
    </row>
    <row r="143" spans="1:107" ht="15.75" customHeight="1" x14ac:dyDescent="0.2">
      <c r="A143" s="52" t="s">
        <v>84</v>
      </c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156"/>
      <c r="N143" s="156"/>
      <c r="O143" s="156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15.75" customHeight="1" x14ac:dyDescent="0.2">
      <c r="A144" s="208" t="s">
        <v>171</v>
      </c>
      <c r="B144" s="179"/>
      <c r="C144" s="179"/>
      <c r="D144" s="179"/>
      <c r="E144" s="179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79"/>
      <c r="AC144" s="179"/>
      <c r="AD144" s="179"/>
      <c r="AE144" s="179"/>
      <c r="AF144" s="179"/>
      <c r="AG144" s="179"/>
      <c r="AH144" s="179"/>
      <c r="AI144" s="179"/>
      <c r="AJ144" s="179"/>
      <c r="AK144" s="179"/>
      <c r="AL144" s="179"/>
      <c r="AM144" s="179"/>
      <c r="AN144" s="179"/>
      <c r="AO144" s="179"/>
      <c r="AP144" s="179"/>
      <c r="AQ144" s="179"/>
      <c r="AR144" s="179"/>
      <c r="AS144" s="179"/>
      <c r="AT144" s="179"/>
      <c r="AU144" s="179"/>
      <c r="AV144" s="179"/>
      <c r="AW144" s="179"/>
      <c r="AX144" s="179"/>
      <c r="AY144" s="179"/>
      <c r="AZ144" s="179"/>
      <c r="BA144" s="179"/>
      <c r="BB144" s="179"/>
      <c r="BC144" s="179"/>
      <c r="BD144" s="179"/>
      <c r="BE144" s="179"/>
      <c r="BF144" s="179"/>
      <c r="BG144" s="179"/>
      <c r="BH144" s="179"/>
      <c r="BI144" s="179"/>
      <c r="BJ144" s="179"/>
      <c r="BK144" s="179"/>
      <c r="BL144" s="179"/>
      <c r="BM144" s="179"/>
      <c r="BN144" s="180"/>
      <c r="BO144" s="12"/>
      <c r="BP144" s="12"/>
      <c r="BQ144" s="12"/>
    </row>
    <row r="145" spans="1:69" ht="15.75" customHeight="1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</row>
    <row r="146" spans="1:69" ht="42" customHeight="1" x14ac:dyDescent="0.25">
      <c r="A146" s="198" t="s">
        <v>147</v>
      </c>
      <c r="B146" s="199"/>
      <c r="C146" s="199"/>
      <c r="D146" s="199"/>
      <c r="E146" s="199"/>
      <c r="F146" s="199"/>
      <c r="G146" s="199"/>
      <c r="H146" s="199"/>
      <c r="I146" s="199"/>
      <c r="J146" s="199"/>
      <c r="K146" s="199"/>
      <c r="L146" s="199"/>
      <c r="M146" s="199"/>
      <c r="N146" s="199"/>
      <c r="O146" s="199"/>
      <c r="P146" s="199"/>
      <c r="Q146" s="199"/>
      <c r="R146" s="199"/>
      <c r="S146" s="199"/>
      <c r="T146" s="199"/>
      <c r="U146" s="199"/>
      <c r="V146" s="199"/>
      <c r="W146" s="77"/>
      <c r="X146" s="77"/>
      <c r="Y146" s="77"/>
      <c r="Z146" s="77"/>
      <c r="AA146" s="77"/>
      <c r="AB146" s="77"/>
      <c r="AC146" s="77"/>
      <c r="AD146" s="77"/>
      <c r="AE146" s="77"/>
      <c r="AF146" s="77"/>
      <c r="AG146" s="77"/>
      <c r="AH146" s="77"/>
      <c r="AI146" s="77"/>
      <c r="AJ146" s="77"/>
      <c r="AK146" s="77"/>
      <c r="AL146" s="77"/>
      <c r="AM146" s="77"/>
      <c r="AN146" s="3"/>
      <c r="AO146" s="3"/>
      <c r="AP146" s="202" t="s">
        <v>149</v>
      </c>
      <c r="AQ146" s="203"/>
      <c r="AR146" s="203"/>
      <c r="AS146" s="203"/>
      <c r="AT146" s="203"/>
      <c r="AU146" s="203"/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3"/>
      <c r="BF146" s="203"/>
      <c r="BG146" s="203"/>
      <c r="BH146" s="203"/>
    </row>
    <row r="147" spans="1:69" x14ac:dyDescent="0.2">
      <c r="W147" s="80" t="s">
        <v>6</v>
      </c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4"/>
      <c r="AO147" s="4"/>
      <c r="AP147" s="80" t="s">
        <v>32</v>
      </c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</row>
    <row r="150" spans="1:69" ht="15.95" customHeight="1" x14ac:dyDescent="0.25">
      <c r="A150" s="200" t="s">
        <v>148</v>
      </c>
      <c r="B150" s="201"/>
      <c r="C150" s="201"/>
      <c r="D150" s="201"/>
      <c r="E150" s="201"/>
      <c r="F150" s="201"/>
      <c r="G150" s="201"/>
      <c r="H150" s="201"/>
      <c r="I150" s="201"/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3"/>
      <c r="AO150" s="3"/>
      <c r="AP150" s="204" t="s">
        <v>150</v>
      </c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</row>
    <row r="151" spans="1:69" x14ac:dyDescent="0.2">
      <c r="W151" s="80" t="s">
        <v>6</v>
      </c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4"/>
      <c r="AO151" s="4"/>
      <c r="AP151" s="80" t="s">
        <v>32</v>
      </c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</row>
  </sheetData>
  <mergeCells count="706">
    <mergeCell ref="C95:BQ95"/>
    <mergeCell ref="C100:BQ100"/>
    <mergeCell ref="C102:BQ102"/>
    <mergeCell ref="C105:BQ105"/>
    <mergeCell ref="C107:BQ107"/>
    <mergeCell ref="C109:BQ109"/>
    <mergeCell ref="AU112:AY112"/>
    <mergeCell ref="AZ112:BC112"/>
    <mergeCell ref="BD112:BH112"/>
    <mergeCell ref="BI112:BM112"/>
    <mergeCell ref="BN112:BQ112"/>
    <mergeCell ref="A112:B112"/>
    <mergeCell ref="C112:Z112"/>
    <mergeCell ref="AA112:AE112"/>
    <mergeCell ref="AF112:AJ112"/>
    <mergeCell ref="AK112:AO112"/>
    <mergeCell ref="AP112:AT112"/>
    <mergeCell ref="AP111:AT111"/>
    <mergeCell ref="AU111:AY111"/>
    <mergeCell ref="AZ111:BC111"/>
    <mergeCell ref="BD111:BH111"/>
    <mergeCell ref="BI111:BM111"/>
    <mergeCell ref="BN111:BQ111"/>
    <mergeCell ref="AU110:AY110"/>
    <mergeCell ref="AZ110:BC110"/>
    <mergeCell ref="BD110:BH110"/>
    <mergeCell ref="BI110:BM110"/>
    <mergeCell ref="BN110:BQ110"/>
    <mergeCell ref="A111:B111"/>
    <mergeCell ref="C111:Z111"/>
    <mergeCell ref="AA111:AE111"/>
    <mergeCell ref="AF111:AJ111"/>
    <mergeCell ref="AK111:AO111"/>
    <mergeCell ref="A110:B110"/>
    <mergeCell ref="C110:Z110"/>
    <mergeCell ref="AA110:AE110"/>
    <mergeCell ref="AF110:AJ110"/>
    <mergeCell ref="AK110:AO110"/>
    <mergeCell ref="AP110:AT110"/>
    <mergeCell ref="AU108:AY108"/>
    <mergeCell ref="AZ108:BC108"/>
    <mergeCell ref="BD108:BH108"/>
    <mergeCell ref="BI108:BM108"/>
    <mergeCell ref="BN108:BQ108"/>
    <mergeCell ref="A109:B109"/>
    <mergeCell ref="A108:B108"/>
    <mergeCell ref="C108:Z108"/>
    <mergeCell ref="AA108:AE108"/>
    <mergeCell ref="AF108:AJ108"/>
    <mergeCell ref="AK108:AO108"/>
    <mergeCell ref="AP108:AT108"/>
    <mergeCell ref="AU106:AY106"/>
    <mergeCell ref="AZ106:BC106"/>
    <mergeCell ref="BD106:BH106"/>
    <mergeCell ref="BI106:BM106"/>
    <mergeCell ref="BN106:BQ106"/>
    <mergeCell ref="A107:B107"/>
    <mergeCell ref="A106:B106"/>
    <mergeCell ref="C106:Z106"/>
    <mergeCell ref="AA106:AE106"/>
    <mergeCell ref="AF106:AJ106"/>
    <mergeCell ref="AK106:AO106"/>
    <mergeCell ref="AP106:AT106"/>
    <mergeCell ref="AU104:AY104"/>
    <mergeCell ref="AZ104:BC104"/>
    <mergeCell ref="BD104:BH104"/>
    <mergeCell ref="BI104:BM104"/>
    <mergeCell ref="BN104:BQ104"/>
    <mergeCell ref="A105:B105"/>
    <mergeCell ref="A104:B104"/>
    <mergeCell ref="C104:Z104"/>
    <mergeCell ref="AA104:AE104"/>
    <mergeCell ref="AF104:AJ104"/>
    <mergeCell ref="AK104:AO104"/>
    <mergeCell ref="AP104:AT104"/>
    <mergeCell ref="AP103:AT103"/>
    <mergeCell ref="AU103:AY103"/>
    <mergeCell ref="AZ103:BC103"/>
    <mergeCell ref="BD103:BH103"/>
    <mergeCell ref="BI103:BM103"/>
    <mergeCell ref="BN103:BQ103"/>
    <mergeCell ref="A103:B103"/>
    <mergeCell ref="C103:Z103"/>
    <mergeCell ref="AA103:AE103"/>
    <mergeCell ref="AF103:AJ103"/>
    <mergeCell ref="AK103:AO103"/>
    <mergeCell ref="A102:B102"/>
    <mergeCell ref="AP101:AT101"/>
    <mergeCell ref="AU101:AY101"/>
    <mergeCell ref="AZ101:BC101"/>
    <mergeCell ref="BD101:BH101"/>
    <mergeCell ref="BI101:BM101"/>
    <mergeCell ref="BN101:BQ101"/>
    <mergeCell ref="A101:B101"/>
    <mergeCell ref="C101:Z101"/>
    <mergeCell ref="AA101:AE101"/>
    <mergeCell ref="AF101:AJ101"/>
    <mergeCell ref="AK101:AO101"/>
    <mergeCell ref="AZ99:BC99"/>
    <mergeCell ref="BD99:BH99"/>
    <mergeCell ref="BI99:BM99"/>
    <mergeCell ref="BN99:BQ99"/>
    <mergeCell ref="A100:B100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P99:AT99"/>
    <mergeCell ref="AU99:AY99"/>
    <mergeCell ref="BI97:BM97"/>
    <mergeCell ref="BN97:BQ97"/>
    <mergeCell ref="A98:B98"/>
    <mergeCell ref="C98:Z98"/>
    <mergeCell ref="AA98:AE98"/>
    <mergeCell ref="AF98:AJ98"/>
    <mergeCell ref="AK98:AO98"/>
    <mergeCell ref="AP98:AT98"/>
    <mergeCell ref="AU98:AY98"/>
    <mergeCell ref="AZ98:BC98"/>
    <mergeCell ref="BN96:BQ96"/>
    <mergeCell ref="A97:B97"/>
    <mergeCell ref="C97:Z97"/>
    <mergeCell ref="AA97:AE97"/>
    <mergeCell ref="AF97:AJ97"/>
    <mergeCell ref="AK97:AO97"/>
    <mergeCell ref="AP97:AT97"/>
    <mergeCell ref="AU97:AY97"/>
    <mergeCell ref="AZ97:BC97"/>
    <mergeCell ref="BD97:BH97"/>
    <mergeCell ref="AK96:AO96"/>
    <mergeCell ref="AP96:AT96"/>
    <mergeCell ref="AU96:AY96"/>
    <mergeCell ref="AZ96:BC96"/>
    <mergeCell ref="BD96:BH96"/>
    <mergeCell ref="BI96:BM96"/>
    <mergeCell ref="C93:BQ93"/>
    <mergeCell ref="AU92:AY92"/>
    <mergeCell ref="AZ92:BC92"/>
    <mergeCell ref="BD92:BH92"/>
    <mergeCell ref="BI92:BM92"/>
    <mergeCell ref="BN92:BQ92"/>
    <mergeCell ref="A93:B93"/>
    <mergeCell ref="A92:B92"/>
    <mergeCell ref="C92:Z92"/>
    <mergeCell ref="AA92:AE92"/>
    <mergeCell ref="AF92:AJ92"/>
    <mergeCell ref="AK92:AO92"/>
    <mergeCell ref="AP92:AT92"/>
    <mergeCell ref="C63:BQ63"/>
    <mergeCell ref="C68:BQ68"/>
    <mergeCell ref="C70:BQ70"/>
    <mergeCell ref="C73:BQ73"/>
    <mergeCell ref="C75:BQ75"/>
    <mergeCell ref="C77:BQ77"/>
    <mergeCell ref="AS80:AW80"/>
    <mergeCell ref="AX80:BB80"/>
    <mergeCell ref="BC80:BG80"/>
    <mergeCell ref="BH80:BL80"/>
    <mergeCell ref="BM80:BQ80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S78:AW78"/>
    <mergeCell ref="AX78:BB78"/>
    <mergeCell ref="BC78:BG78"/>
    <mergeCell ref="BH78:BL78"/>
    <mergeCell ref="BM78:BQ78"/>
    <mergeCell ref="A79:B79"/>
    <mergeCell ref="C79:X79"/>
    <mergeCell ref="Y79:AC79"/>
    <mergeCell ref="AD79:AH79"/>
    <mergeCell ref="AI79:AM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2:BQ82"/>
    <mergeCell ref="A83:BN83"/>
    <mergeCell ref="C59:X60"/>
    <mergeCell ref="C61:X61"/>
    <mergeCell ref="C62:X62"/>
    <mergeCell ref="AD61:AH61"/>
    <mergeCell ref="AN61:AR61"/>
    <mergeCell ref="Y59:AM59"/>
    <mergeCell ref="Y61:AC61"/>
    <mergeCell ref="A144:BN144"/>
    <mergeCell ref="A140:BN140"/>
    <mergeCell ref="A141:O141"/>
    <mergeCell ref="A142:BN142"/>
    <mergeCell ref="A143:O143"/>
    <mergeCell ref="AY42:BN42"/>
    <mergeCell ref="A42:B42"/>
    <mergeCell ref="C42:R42"/>
    <mergeCell ref="S42:AH42"/>
    <mergeCell ref="AI42:AX42"/>
    <mergeCell ref="S129:Z129"/>
    <mergeCell ref="AA129:AH129"/>
    <mergeCell ref="A137:O137"/>
    <mergeCell ref="A138:BN138"/>
    <mergeCell ref="A139:O139"/>
    <mergeCell ref="A132:BQ132"/>
    <mergeCell ref="A133:BN133"/>
    <mergeCell ref="A134:BQ134"/>
    <mergeCell ref="A135:BN135"/>
    <mergeCell ref="S130:Z130"/>
    <mergeCell ref="AA130:AH130"/>
    <mergeCell ref="AI130:AP130"/>
    <mergeCell ref="AQ130:AX130"/>
    <mergeCell ref="AY130:BF130"/>
    <mergeCell ref="BG130:BN130"/>
    <mergeCell ref="AI129:AP129"/>
    <mergeCell ref="AQ129:AX129"/>
    <mergeCell ref="AI128:AP128"/>
    <mergeCell ref="AQ128:AX128"/>
    <mergeCell ref="AY129:BF129"/>
    <mergeCell ref="BG129:BN129"/>
    <mergeCell ref="A126:BN126"/>
    <mergeCell ref="AI124:AP124"/>
    <mergeCell ref="AQ124:AX124"/>
    <mergeCell ref="A124:B124"/>
    <mergeCell ref="C124:R124"/>
    <mergeCell ref="S124:Z124"/>
    <mergeCell ref="AA124:AH124"/>
    <mergeCell ref="AQ121:AX121"/>
    <mergeCell ref="AQ122:AX122"/>
    <mergeCell ref="A123:BN123"/>
    <mergeCell ref="AY121:BF121"/>
    <mergeCell ref="BG121:BN121"/>
    <mergeCell ref="AY122:BF122"/>
    <mergeCell ref="BG122:BN122"/>
    <mergeCell ref="S121:Z121"/>
    <mergeCell ref="AA121:AH121"/>
    <mergeCell ref="AQ119:AX119"/>
    <mergeCell ref="AY119:BF119"/>
    <mergeCell ref="BG119:BN119"/>
    <mergeCell ref="S120:Z120"/>
    <mergeCell ref="AA119:AH119"/>
    <mergeCell ref="AA120:AH120"/>
    <mergeCell ref="AY120:BF120"/>
    <mergeCell ref="BG120:BN120"/>
    <mergeCell ref="AI120:AP120"/>
    <mergeCell ref="AQ120:AX120"/>
    <mergeCell ref="BG117:BN117"/>
    <mergeCell ref="AA118:AH118"/>
    <mergeCell ref="C117:R117"/>
    <mergeCell ref="S117:Z117"/>
    <mergeCell ref="AA117:AH117"/>
    <mergeCell ref="AI117:AP117"/>
    <mergeCell ref="A130:B130"/>
    <mergeCell ref="C130:R130"/>
    <mergeCell ref="A129:B129"/>
    <mergeCell ref="C129:R129"/>
    <mergeCell ref="BG115:BN115"/>
    <mergeCell ref="S118:Z118"/>
    <mergeCell ref="AI118:AP118"/>
    <mergeCell ref="AQ118:AX118"/>
    <mergeCell ref="AY118:BF118"/>
    <mergeCell ref="BG118:BN118"/>
    <mergeCell ref="A128:B128"/>
    <mergeCell ref="C128:R128"/>
    <mergeCell ref="S127:Z127"/>
    <mergeCell ref="AA127:AH127"/>
    <mergeCell ref="AI127:AP127"/>
    <mergeCell ref="A127:B127"/>
    <mergeCell ref="S128:Z128"/>
    <mergeCell ref="AA128:AH128"/>
    <mergeCell ref="AY128:BF128"/>
    <mergeCell ref="BG128:BN128"/>
    <mergeCell ref="C127:R127"/>
    <mergeCell ref="AQ127:AX127"/>
    <mergeCell ref="A122:B122"/>
    <mergeCell ref="C122:R122"/>
    <mergeCell ref="S122:Z122"/>
    <mergeCell ref="AA122:AH122"/>
    <mergeCell ref="AY127:BF127"/>
    <mergeCell ref="BG127:BN127"/>
    <mergeCell ref="AI122:AP122"/>
    <mergeCell ref="AY124:BF124"/>
    <mergeCell ref="BG124:BN124"/>
    <mergeCell ref="A125:BN125"/>
    <mergeCell ref="A119:B119"/>
    <mergeCell ref="C119:R119"/>
    <mergeCell ref="S119:Z119"/>
    <mergeCell ref="AI119:AP119"/>
    <mergeCell ref="A121:B121"/>
    <mergeCell ref="C121:R121"/>
    <mergeCell ref="AI121:AP121"/>
    <mergeCell ref="A120:B120"/>
    <mergeCell ref="C120:R120"/>
    <mergeCell ref="BI116:BN116"/>
    <mergeCell ref="A118:B118"/>
    <mergeCell ref="C118:R118"/>
    <mergeCell ref="A117:B117"/>
    <mergeCell ref="AC116:AH116"/>
    <mergeCell ref="AI116:AM116"/>
    <mergeCell ref="AN116:AR116"/>
    <mergeCell ref="AS116:AX116"/>
    <mergeCell ref="AQ117:AX117"/>
    <mergeCell ref="AY117:BF117"/>
    <mergeCell ref="A116:B116"/>
    <mergeCell ref="C116:R116"/>
    <mergeCell ref="S116:W116"/>
    <mergeCell ref="X116:AB116"/>
    <mergeCell ref="AY116:BC116"/>
    <mergeCell ref="BD116:BH116"/>
    <mergeCell ref="A114:BN114"/>
    <mergeCell ref="A115:B115"/>
    <mergeCell ref="C115:R115"/>
    <mergeCell ref="S115:Z115"/>
    <mergeCell ref="AA115:AH115"/>
    <mergeCell ref="AI115:AP115"/>
    <mergeCell ref="AQ115:AX115"/>
    <mergeCell ref="AY115:BF115"/>
    <mergeCell ref="A113:BQ113"/>
    <mergeCell ref="A96:B96"/>
    <mergeCell ref="C96:Z96"/>
    <mergeCell ref="AA96:AE96"/>
    <mergeCell ref="AF96:AJ96"/>
    <mergeCell ref="A91:B91"/>
    <mergeCell ref="C91:Z91"/>
    <mergeCell ref="AA91:AE91"/>
    <mergeCell ref="AF91:AJ91"/>
    <mergeCell ref="A94:B94"/>
    <mergeCell ref="C94:Z94"/>
    <mergeCell ref="AA94:AE94"/>
    <mergeCell ref="BI91:BM91"/>
    <mergeCell ref="BN91:BQ91"/>
    <mergeCell ref="BD91:BH91"/>
    <mergeCell ref="BI90:BM90"/>
    <mergeCell ref="BN90:BQ90"/>
    <mergeCell ref="AK91:AO91"/>
    <mergeCell ref="AP91:AT91"/>
    <mergeCell ref="AU91:AY91"/>
    <mergeCell ref="AZ91:BC91"/>
    <mergeCell ref="A90:B90"/>
    <mergeCell ref="C90:Z90"/>
    <mergeCell ref="AA90:AE90"/>
    <mergeCell ref="AF90:AJ90"/>
    <mergeCell ref="BN89:BQ89"/>
    <mergeCell ref="BD90:BH90"/>
    <mergeCell ref="AP90:AT90"/>
    <mergeCell ref="AU90:AY90"/>
    <mergeCell ref="BN88:BQ88"/>
    <mergeCell ref="A89:B89"/>
    <mergeCell ref="C89:Z89"/>
    <mergeCell ref="AA89:AE89"/>
    <mergeCell ref="AF89:AJ89"/>
    <mergeCell ref="AK89:AO89"/>
    <mergeCell ref="AP89:AT89"/>
    <mergeCell ref="AU89:AY89"/>
    <mergeCell ref="BD89:BH89"/>
    <mergeCell ref="BI89:BM89"/>
    <mergeCell ref="A86:BQ86"/>
    <mergeCell ref="A87:B88"/>
    <mergeCell ref="C87:Z88"/>
    <mergeCell ref="AA87:AO87"/>
    <mergeCell ref="AP87:BC87"/>
    <mergeCell ref="BD87:BQ87"/>
    <mergeCell ref="AA88:AE88"/>
    <mergeCell ref="AF88:AJ88"/>
    <mergeCell ref="BD88:BH88"/>
    <mergeCell ref="BI88:BM8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46:BH146"/>
    <mergeCell ref="AN59:BB59"/>
    <mergeCell ref="A57:BQ57"/>
    <mergeCell ref="A62:B62"/>
    <mergeCell ref="A61:B61"/>
    <mergeCell ref="Y60:AC60"/>
    <mergeCell ref="A85:BQ85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4:BQ94"/>
    <mergeCell ref="AP151:BH151"/>
    <mergeCell ref="A150:V150"/>
    <mergeCell ref="W150:AM150"/>
    <mergeCell ref="AP150:BH150"/>
    <mergeCell ref="W151:AM151"/>
    <mergeCell ref="AP147:BH147"/>
    <mergeCell ref="W147:AM147"/>
    <mergeCell ref="A146:V146"/>
    <mergeCell ref="A95:B95"/>
    <mergeCell ref="W146:AM146"/>
    <mergeCell ref="A63:B63"/>
    <mergeCell ref="AU88:AY88"/>
    <mergeCell ref="AZ88:BC88"/>
    <mergeCell ref="AZ89:BC89"/>
    <mergeCell ref="AZ90:BC90"/>
    <mergeCell ref="AK90:AO90"/>
    <mergeCell ref="AF94:AJ94"/>
    <mergeCell ref="BD94:BH94"/>
    <mergeCell ref="BI94:BM94"/>
    <mergeCell ref="AP94:AT94"/>
    <mergeCell ref="AU94:AY94"/>
    <mergeCell ref="AZ94:BC94"/>
    <mergeCell ref="AK88:AO88"/>
    <mergeCell ref="AP88:AT88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94:AO94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37" priority="37" stopIfTrue="1" operator="equal">
      <formula>$C62</formula>
    </cfRule>
  </conditionalFormatting>
  <conditionalFormatting sqref="A53:B54 A144 A124:B124 A140 A41:B42 A127:B130 A133 A135 A138 A142 A39:B39 A51:B51 A44:B44 A46:B49 A118:B122 A63:B63 A83">
    <cfRule type="cellIs" dxfId="36" priority="38" stopIfTrue="1" operator="equal">
      <formula>0</formula>
    </cfRule>
  </conditionalFormatting>
  <conditionalFormatting sqref="C64">
    <cfRule type="cellIs" dxfId="35" priority="35" stopIfTrue="1" operator="equal">
      <formula>$C63</formula>
    </cfRule>
  </conditionalFormatting>
  <conditionalFormatting sqref="A64:B64">
    <cfRule type="cellIs" dxfId="34" priority="36" stopIfTrue="1" operator="equal">
      <formula>0</formula>
    </cfRule>
  </conditionalFormatting>
  <conditionalFormatting sqref="C65">
    <cfRule type="cellIs" dxfId="33" priority="33" stopIfTrue="1" operator="equal">
      <formula>$C64</formula>
    </cfRule>
  </conditionalFormatting>
  <conditionalFormatting sqref="A65:B65">
    <cfRule type="cellIs" dxfId="32" priority="34" stopIfTrue="1" operator="equal">
      <formula>0</formula>
    </cfRule>
  </conditionalFormatting>
  <conditionalFormatting sqref="C66">
    <cfRule type="cellIs" dxfId="31" priority="31" stopIfTrue="1" operator="equal">
      <formula>$C65</formula>
    </cfRule>
  </conditionalFormatting>
  <conditionalFormatting sqref="A66:B66">
    <cfRule type="cellIs" dxfId="30" priority="32" stopIfTrue="1" operator="equal">
      <formula>0</formula>
    </cfRule>
  </conditionalFormatting>
  <conditionalFormatting sqref="C67">
    <cfRule type="cellIs" dxfId="29" priority="29" stopIfTrue="1" operator="equal">
      <formula>$C66</formula>
    </cfRule>
  </conditionalFormatting>
  <conditionalFormatting sqref="A67:B67">
    <cfRule type="cellIs" dxfId="28" priority="30" stopIfTrue="1" operator="equal">
      <formula>0</formula>
    </cfRule>
  </conditionalFormatting>
  <conditionalFormatting sqref="C68">
    <cfRule type="cellIs" dxfId="27" priority="27" stopIfTrue="1" operator="equal">
      <formula>$C67</formula>
    </cfRule>
  </conditionalFormatting>
  <conditionalFormatting sqref="A68:B68">
    <cfRule type="cellIs" dxfId="26" priority="28" stopIfTrue="1" operator="equal">
      <formula>0</formula>
    </cfRule>
  </conditionalFormatting>
  <conditionalFormatting sqref="C69">
    <cfRule type="cellIs" dxfId="25" priority="25" stopIfTrue="1" operator="equal">
      <formula>$C68</formula>
    </cfRule>
  </conditionalFormatting>
  <conditionalFormatting sqref="A69:B69">
    <cfRule type="cellIs" dxfId="24" priority="26" stopIfTrue="1" operator="equal">
      <formula>0</formula>
    </cfRule>
  </conditionalFormatting>
  <conditionalFormatting sqref="C70">
    <cfRule type="cellIs" dxfId="23" priority="23" stopIfTrue="1" operator="equal">
      <formula>$C69</formula>
    </cfRule>
  </conditionalFormatting>
  <conditionalFormatting sqref="A70:B70">
    <cfRule type="cellIs" dxfId="22" priority="24" stopIfTrue="1" operator="equal">
      <formula>0</formula>
    </cfRule>
  </conditionalFormatting>
  <conditionalFormatting sqref="C71">
    <cfRule type="cellIs" dxfId="21" priority="21" stopIfTrue="1" operator="equal">
      <formula>$C70</formula>
    </cfRule>
  </conditionalFormatting>
  <conditionalFormatting sqref="A71:B71">
    <cfRule type="cellIs" dxfId="20" priority="22" stopIfTrue="1" operator="equal">
      <formula>0</formula>
    </cfRule>
  </conditionalFormatting>
  <conditionalFormatting sqref="C72">
    <cfRule type="cellIs" dxfId="19" priority="19" stopIfTrue="1" operator="equal">
      <formula>$C71</formula>
    </cfRule>
  </conditionalFormatting>
  <conditionalFormatting sqref="A72:B72">
    <cfRule type="cellIs" dxfId="18" priority="20" stopIfTrue="1" operator="equal">
      <formula>0</formula>
    </cfRule>
  </conditionalFormatting>
  <conditionalFormatting sqref="C73">
    <cfRule type="cellIs" dxfId="17" priority="17" stopIfTrue="1" operator="equal">
      <formula>$C72</formula>
    </cfRule>
  </conditionalFormatting>
  <conditionalFormatting sqref="A73:B73">
    <cfRule type="cellIs" dxfId="16" priority="18" stopIfTrue="1" operator="equal">
      <formula>0</formula>
    </cfRule>
  </conditionalFormatting>
  <conditionalFormatting sqref="C74">
    <cfRule type="cellIs" dxfId="15" priority="15" stopIfTrue="1" operator="equal">
      <formula>$C73</formula>
    </cfRule>
  </conditionalFormatting>
  <conditionalFormatting sqref="A74:B74">
    <cfRule type="cellIs" dxfId="14" priority="16" stopIfTrue="1" operator="equal">
      <formula>0</formula>
    </cfRule>
  </conditionalFormatting>
  <conditionalFormatting sqref="C75">
    <cfRule type="cellIs" dxfId="13" priority="13" stopIfTrue="1" operator="equal">
      <formula>$C74</formula>
    </cfRule>
  </conditionalFormatting>
  <conditionalFormatting sqref="A75:B75">
    <cfRule type="cellIs" dxfId="12" priority="14" stopIfTrue="1" operator="equal">
      <formula>0</formula>
    </cfRule>
  </conditionalFormatting>
  <conditionalFormatting sqref="C76">
    <cfRule type="cellIs" dxfId="11" priority="11" stopIfTrue="1" operator="equal">
      <formula>$C75</formula>
    </cfRule>
  </conditionalFormatting>
  <conditionalFormatting sqref="A76:B76">
    <cfRule type="cellIs" dxfId="10" priority="12" stopIfTrue="1" operator="equal">
      <formula>0</formula>
    </cfRule>
  </conditionalFormatting>
  <conditionalFormatting sqref="C77">
    <cfRule type="cellIs" dxfId="9" priority="9" stopIfTrue="1" operator="equal">
      <formula>$C76</formula>
    </cfRule>
  </conditionalFormatting>
  <conditionalFormatting sqref="A77:B77">
    <cfRule type="cellIs" dxfId="8" priority="10" stopIfTrue="1" operator="equal">
      <formula>0</formula>
    </cfRule>
  </conditionalFormatting>
  <conditionalFormatting sqref="C78">
    <cfRule type="cellIs" dxfId="7" priority="7" stopIfTrue="1" operator="equal">
      <formula>$C77</formula>
    </cfRule>
  </conditionalFormatting>
  <conditionalFormatting sqref="A78:B78">
    <cfRule type="cellIs" dxfId="6" priority="8" stopIfTrue="1" operator="equal">
      <formula>0</formula>
    </cfRule>
  </conditionalFormatting>
  <conditionalFormatting sqref="C79">
    <cfRule type="cellIs" dxfId="5" priority="5" stopIfTrue="1" operator="equal">
      <formula>$C78</formula>
    </cfRule>
  </conditionalFormatting>
  <conditionalFormatting sqref="A79:B79">
    <cfRule type="cellIs" dxfId="4" priority="6" stopIfTrue="1" operator="equal">
      <formula>0</formula>
    </cfRule>
  </conditionalFormatting>
  <conditionalFormatting sqref="C80">
    <cfRule type="cellIs" dxfId="3" priority="3" stopIfTrue="1" operator="equal">
      <formula>$C79</formula>
    </cfRule>
  </conditionalFormatting>
  <conditionalFormatting sqref="A80:B80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КПК0610160</vt:lpstr>
      <vt:lpstr>КПК0610160!Область_печати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2024-03-07T13:47:43Z</cp:lastPrinted>
  <dcterms:created xsi:type="dcterms:W3CDTF">2016-08-10T10:53:25Z</dcterms:created>
  <dcterms:modified xsi:type="dcterms:W3CDTF">2024-03-07T13:50:30Z</dcterms:modified>
</cp:coreProperties>
</file>